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65521" windowWidth="1845" windowHeight="8580" tabRatio="873" activeTab="1"/>
  </bookViews>
  <sheets>
    <sheet name="Ａ4メンバー" sheetId="1" r:id="rId1"/>
    <sheet name="NewScoreSheet" sheetId="2" r:id="rId2"/>
  </sheets>
  <definedNames>
    <definedName name="_xlnm.Print_Area" localSheetId="1">'NewScoreSheet'!$A$1:$AQ$61,'NewScoreSheet'!$BD$81:$BV$105,'NewScoreSheet'!$BX$81:$CP$105</definedName>
  </definedNames>
  <calcPr fullCalcOnLoad="1"/>
</workbook>
</file>

<file path=xl/comments2.xml><?xml version="1.0" encoding="utf-8"?>
<comments xmlns="http://schemas.openxmlformats.org/spreadsheetml/2006/main">
  <authors>
    <author>Ｙ．ＡＮＤＯＨ</author>
  </authors>
  <commentList>
    <comment ref="AA8" authorId="0">
      <text>
        <r>
          <rPr>
            <b/>
            <sz val="16"/>
            <rFont val="ＭＳ Ｐゴシック"/>
            <family val="3"/>
          </rPr>
          <t>ﾁｰﾑ名を選択してください。</t>
        </r>
      </text>
    </comment>
    <comment ref="Q8" authorId="0">
      <text>
        <r>
          <rPr>
            <b/>
            <sz val="16"/>
            <rFont val="ＭＳ Ｐゴシック"/>
            <family val="3"/>
          </rPr>
          <t>ﾁｰﾑ名を選択してください。</t>
        </r>
      </text>
    </comment>
  </commentList>
</comments>
</file>

<file path=xl/sharedStrings.xml><?xml version="1.0" encoding="utf-8"?>
<sst xmlns="http://schemas.openxmlformats.org/spreadsheetml/2006/main" count="124" uniqueCount="76">
  <si>
    <t>白</t>
  </si>
  <si>
    <t>ユニフォームの色</t>
  </si>
  <si>
    <t>コーチ</t>
  </si>
  <si>
    <t>マネージャー</t>
  </si>
  <si>
    <t>濃</t>
  </si>
  <si>
    <t>淡</t>
  </si>
  <si>
    <t>前半</t>
  </si>
  <si>
    <t>延長</t>
  </si>
  <si>
    <t>略称</t>
  </si>
  <si>
    <t>濃色</t>
  </si>
  <si>
    <t>A・コーチ</t>
  </si>
  <si>
    <t>A・マネージャー</t>
  </si>
  <si>
    <t>チーム名</t>
  </si>
  <si>
    <t>あいづ総合体育館</t>
  </si>
  <si>
    <t>河東総合体育館</t>
  </si>
  <si>
    <t>鶴ヶ城体育館</t>
  </si>
  <si>
    <t>№</t>
  </si>
  <si>
    <t>-</t>
  </si>
  <si>
    <t>Ａ</t>
  </si>
  <si>
    <t>Ｂ</t>
  </si>
  <si>
    <t>ﾁｰﾑ名</t>
  </si>
  <si>
    <t>会場名</t>
  </si>
  <si>
    <t>【表示情報】</t>
  </si>
  <si>
    <t>チームＡ</t>
  </si>
  <si>
    <t>ファウル等記録用紙</t>
  </si>
  <si>
    <t>チーム名</t>
  </si>
  <si>
    <t>コーチ</t>
  </si>
  <si>
    <t>Ａコーチ</t>
  </si>
  <si>
    <t>マネージャー</t>
  </si>
  <si>
    <t>Ａマネージャー</t>
  </si>
  <si>
    <t>NO</t>
  </si>
  <si>
    <t xml:space="preserve">選 　手　 名   </t>
  </si>
  <si>
    <t>ﾕﾆﾌｫｰﾑ</t>
  </si>
  <si>
    <t>出場クォーター</t>
  </si>
  <si>
    <t xml:space="preserve">ファール数 </t>
  </si>
  <si>
    <t>ファウル等記録用紙</t>
  </si>
  <si>
    <t>Aﾁｰﾑ</t>
  </si>
  <si>
    <t>Bﾁｰﾑ</t>
  </si>
  <si>
    <t>タイム・
　　アウト</t>
  </si>
  <si>
    <t>1Ｑ</t>
  </si>
  <si>
    <t>３Ｑ</t>
  </si>
  <si>
    <t>２Ｑ</t>
  </si>
  <si>
    <t>４Ｑ</t>
  </si>
  <si>
    <t>チーム・
　ファウル</t>
  </si>
  <si>
    <t>PI-in</t>
  </si>
  <si>
    <t>Team</t>
  </si>
  <si>
    <t>チームA：</t>
  </si>
  <si>
    <t>スコアシート</t>
  </si>
  <si>
    <t>OFFICIAL　SCORE　SHEET</t>
  </si>
  <si>
    <t>ＪＡＢＢＡ</t>
  </si>
  <si>
    <t>№</t>
  </si>
  <si>
    <t>Team</t>
  </si>
  <si>
    <r>
      <t xml:space="preserve">ランニング・スコアー </t>
    </r>
    <r>
      <rPr>
        <sz val="28"/>
        <rFont val="Century"/>
        <family val="1"/>
      </rPr>
      <t>RUNNING SCORE</t>
    </r>
  </si>
  <si>
    <r>
      <t>1</t>
    </r>
    <r>
      <rPr>
        <sz val="18"/>
        <rFont val="ＭＳ Ｐゴシック"/>
        <family val="3"/>
      </rPr>
      <t xml:space="preserve">
ﾋﾟﾘｵﾄﾞ
</t>
    </r>
    <r>
      <rPr>
        <sz val="18"/>
        <rFont val="Century"/>
        <family val="1"/>
      </rPr>
      <t>Period</t>
    </r>
  </si>
  <si>
    <r>
      <t>2</t>
    </r>
    <r>
      <rPr>
        <sz val="18"/>
        <rFont val="ＭＳ Ｐゴシック"/>
        <family val="3"/>
      </rPr>
      <t xml:space="preserve">
ﾋﾟﾘｵﾄﾞ
</t>
    </r>
    <r>
      <rPr>
        <sz val="18"/>
        <rFont val="Century"/>
        <family val="1"/>
      </rPr>
      <t>Period</t>
    </r>
  </si>
  <si>
    <r>
      <t>3</t>
    </r>
    <r>
      <rPr>
        <sz val="18"/>
        <rFont val="ＭＳ Ｐゴシック"/>
        <family val="3"/>
      </rPr>
      <t xml:space="preserve">
ﾋﾟﾘｵﾄﾞ
</t>
    </r>
    <r>
      <rPr>
        <sz val="18"/>
        <rFont val="Century"/>
        <family val="1"/>
      </rPr>
      <t>Period</t>
    </r>
  </si>
  <si>
    <r>
      <t>4</t>
    </r>
    <r>
      <rPr>
        <sz val="18"/>
        <rFont val="ＭＳ Ｐゴシック"/>
        <family val="3"/>
      </rPr>
      <t xml:space="preserve">
ﾋﾟﾘｵﾄﾞ
</t>
    </r>
    <r>
      <rPr>
        <sz val="18"/>
        <rFont val="Century"/>
        <family val="1"/>
      </rPr>
      <t>Period</t>
    </r>
  </si>
  <si>
    <t>チームＢ：</t>
  </si>
  <si>
    <r>
      <t>サイン：</t>
    </r>
    <r>
      <rPr>
        <sz val="24"/>
        <rFont val="Century"/>
        <family val="1"/>
      </rPr>
      <t>Signature</t>
    </r>
  </si>
  <si>
    <r>
      <t>主審：</t>
    </r>
    <r>
      <rPr>
        <sz val="22"/>
        <rFont val="Century"/>
        <family val="1"/>
      </rPr>
      <t>Referee</t>
    </r>
  </si>
  <si>
    <r>
      <t>A・ｽｺｱﾗｰ：</t>
    </r>
    <r>
      <rPr>
        <sz val="22"/>
        <rFont val="Century"/>
        <family val="1"/>
      </rPr>
      <t>A.Scorer</t>
    </r>
  </si>
  <si>
    <r>
      <t>副審：</t>
    </r>
    <r>
      <rPr>
        <sz val="22"/>
        <rFont val="Century"/>
        <family val="1"/>
      </rPr>
      <t>Umpire</t>
    </r>
  </si>
  <si>
    <r>
      <t>ﾀｲﾏｰ：</t>
    </r>
    <r>
      <rPr>
        <sz val="22"/>
        <rFont val="Century"/>
        <family val="1"/>
      </rPr>
      <t>Timer</t>
    </r>
  </si>
  <si>
    <r>
      <t>ｽｺｱﾗｰ：</t>
    </r>
    <r>
      <rPr>
        <sz val="22"/>
        <rFont val="Century"/>
        <family val="1"/>
      </rPr>
      <t>Scorer</t>
    </r>
  </si>
  <si>
    <r>
      <t>24秒ｵﾍﾟﾚｰﾀｰ：</t>
    </r>
    <r>
      <rPr>
        <sz val="22"/>
        <rFont val="Century"/>
        <family val="1"/>
      </rPr>
      <t>24'Operator</t>
    </r>
  </si>
  <si>
    <t>チームＢ</t>
  </si>
  <si>
    <r>
      <t xml:space="preserve">ﾁｰﾑ
ﾌｧｳﾙ
</t>
    </r>
    <r>
      <rPr>
        <sz val="22"/>
        <rFont val="Calisto MT"/>
        <family val="1"/>
      </rPr>
      <t>Team Fouls</t>
    </r>
  </si>
  <si>
    <r>
      <t>選手氏名　</t>
    </r>
    <r>
      <rPr>
        <sz val="36"/>
        <rFont val="Century"/>
        <family val="1"/>
      </rPr>
      <t>Name of  Players</t>
    </r>
  </si>
  <si>
    <r>
      <t>選手氏名　</t>
    </r>
    <r>
      <rPr>
        <sz val="36"/>
        <rFont val="Century"/>
        <family val="1"/>
      </rPr>
      <t>Name of  Players</t>
    </r>
  </si>
  <si>
    <r>
      <t xml:space="preserve">大会名
</t>
    </r>
    <r>
      <rPr>
        <sz val="36"/>
        <rFont val="Century"/>
        <family val="1"/>
      </rPr>
      <t>Competition</t>
    </r>
  </si>
  <si>
    <r>
      <t xml:space="preserve">場　所
</t>
    </r>
    <r>
      <rPr>
        <sz val="36"/>
        <rFont val="Century"/>
        <family val="1"/>
      </rPr>
      <t>Place</t>
    </r>
  </si>
  <si>
    <r>
      <t xml:space="preserve">コーチ　：
</t>
    </r>
    <r>
      <rPr>
        <sz val="26"/>
        <rFont val="Century"/>
        <family val="1"/>
      </rPr>
      <t>Coach</t>
    </r>
  </si>
  <si>
    <r>
      <t xml:space="preserve">Ａ.コーチ：
</t>
    </r>
    <r>
      <rPr>
        <sz val="26"/>
        <rFont val="Century"/>
        <family val="1"/>
      </rPr>
      <t>A.Coach</t>
    </r>
  </si>
  <si>
    <r>
      <t xml:space="preserve">コーチ　：
</t>
    </r>
    <r>
      <rPr>
        <sz val="26"/>
        <rFont val="Century"/>
        <family val="1"/>
      </rPr>
      <t>Coach</t>
    </r>
  </si>
  <si>
    <r>
      <t>ファウル　</t>
    </r>
    <r>
      <rPr>
        <sz val="26"/>
        <rFont val="Century"/>
        <family val="1"/>
      </rPr>
      <t>Fouls</t>
    </r>
  </si>
  <si>
    <r>
      <t xml:space="preserve">タイム・アウト </t>
    </r>
    <r>
      <rPr>
        <sz val="26"/>
        <rFont val="Century"/>
        <family val="1"/>
      </rPr>
      <t>Time out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</si>
</sst>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（ &quot;General&quot; ）&quot;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color indexed="13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sz val="16"/>
      <name val="HG創英角ﾎﾟｯﾌﾟ体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4"/>
      <name val="ＭＳ 明朝"/>
      <family val="1"/>
    </font>
    <font>
      <b/>
      <u val="single"/>
      <sz val="24"/>
      <name val="ＭＳ 明朝"/>
      <family val="1"/>
    </font>
    <font>
      <b/>
      <sz val="24"/>
      <color indexed="8"/>
      <name val="ＭＳ 明朝"/>
      <family val="1"/>
    </font>
    <font>
      <b/>
      <sz val="28"/>
      <name val="ＭＳ 明朝"/>
      <family val="1"/>
    </font>
    <font>
      <sz val="24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sz val="36"/>
      <name val="HG創英角ﾎﾟｯﾌﾟ体"/>
      <family val="3"/>
    </font>
    <font>
      <sz val="48"/>
      <name val="HG創英角ﾎﾟｯﾌﾟ体"/>
      <family val="3"/>
    </font>
    <font>
      <sz val="26"/>
      <name val="ＭＳ Ｐゴシック"/>
      <family val="3"/>
    </font>
    <font>
      <sz val="18"/>
      <name val="Century"/>
      <family val="1"/>
    </font>
    <font>
      <sz val="20"/>
      <name val="Century"/>
      <family val="1"/>
    </font>
    <font>
      <sz val="28"/>
      <name val="Century"/>
      <family val="1"/>
    </font>
    <font>
      <sz val="26"/>
      <name val="Century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Century"/>
      <family val="1"/>
    </font>
    <font>
      <sz val="22"/>
      <name val="Century"/>
      <family val="1"/>
    </font>
    <font>
      <sz val="22"/>
      <name val="ＭＳ Ｐ明朝"/>
      <family val="1"/>
    </font>
    <font>
      <sz val="22"/>
      <name val="Calisto MT"/>
      <family val="1"/>
    </font>
    <font>
      <sz val="36"/>
      <name val="Century"/>
      <family val="1"/>
    </font>
    <font>
      <b/>
      <sz val="18"/>
      <name val="ＭＳ Ｐゴシック"/>
      <family val="3"/>
    </font>
    <font>
      <sz val="72"/>
      <name val="HGS明朝E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6" fillId="0" borderId="0" xfId="17" applyNumberFormat="1" applyFont="1" applyBorder="1" applyAlignment="1">
      <alignment vertical="center"/>
      <protection locked="0"/>
    </xf>
    <xf numFmtId="0" fontId="16" fillId="0" borderId="0" xfId="17" applyNumberFormat="1" applyFont="1" applyBorder="1" applyAlignment="1">
      <alignment/>
      <protection locked="0"/>
    </xf>
    <xf numFmtId="0" fontId="17" fillId="0" borderId="0" xfId="17" applyNumberFormat="1" applyFont="1" applyBorder="1" applyAlignment="1">
      <alignment/>
      <protection locked="0"/>
    </xf>
    <xf numFmtId="0" fontId="16" fillId="0" borderId="10" xfId="17" applyNumberFormat="1" applyFont="1" applyBorder="1" applyAlignment="1">
      <alignment/>
      <protection locked="0"/>
    </xf>
    <xf numFmtId="0" fontId="16" fillId="0" borderId="0" xfId="17" applyNumberFormat="1" applyFont="1" applyAlignment="1">
      <alignment horizontal="left" vertical="center"/>
      <protection locked="0"/>
    </xf>
    <xf numFmtId="0" fontId="16" fillId="0" borderId="11" xfId="17" applyFont="1" applyBorder="1" applyAlignment="1">
      <alignment horizontal="center" vertical="center"/>
      <protection/>
    </xf>
    <xf numFmtId="0" fontId="16" fillId="0" borderId="12" xfId="17" applyFont="1" applyBorder="1" applyAlignment="1">
      <alignment horizontal="center" vertical="center"/>
      <protection/>
    </xf>
    <xf numFmtId="0" fontId="18" fillId="0" borderId="13" xfId="17" applyFont="1" applyBorder="1" applyAlignment="1">
      <alignment horizontal="center" vertical="center"/>
      <protection/>
    </xf>
    <xf numFmtId="0" fontId="18" fillId="0" borderId="14" xfId="17" applyFont="1" applyBorder="1" applyAlignment="1">
      <alignment horizontal="center" vertical="center"/>
      <protection/>
    </xf>
    <xf numFmtId="0" fontId="18" fillId="0" borderId="15" xfId="17" applyFont="1" applyBorder="1" applyAlignment="1">
      <alignment horizontal="center" vertical="center"/>
      <protection/>
    </xf>
    <xf numFmtId="0" fontId="18" fillId="0" borderId="16" xfId="17" applyFont="1" applyBorder="1" applyAlignment="1">
      <alignment horizontal="center" vertical="center"/>
      <protection/>
    </xf>
    <xf numFmtId="0" fontId="18" fillId="0" borderId="17" xfId="17" applyFont="1" applyBorder="1" applyAlignment="1">
      <alignment horizontal="center" vertical="center"/>
      <protection/>
    </xf>
    <xf numFmtId="0" fontId="18" fillId="0" borderId="18" xfId="17" applyFont="1" applyBorder="1" applyAlignment="1">
      <alignment horizontal="center" vertical="center"/>
      <protection/>
    </xf>
    <xf numFmtId="0" fontId="18" fillId="0" borderId="19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horizontal="center" vertical="center"/>
      <protection/>
    </xf>
    <xf numFmtId="0" fontId="16" fillId="0" borderId="11" xfId="17" applyFont="1" applyBorder="1" applyAlignment="1">
      <alignment horizontal="center" vertical="center" shrinkToFit="1"/>
      <protection/>
    </xf>
    <xf numFmtId="0" fontId="16" fillId="0" borderId="12" xfId="17" applyFont="1" applyBorder="1" applyAlignment="1">
      <alignment horizontal="center" vertical="center" shrinkToFit="1"/>
      <protection/>
    </xf>
    <xf numFmtId="0" fontId="16" fillId="0" borderId="13" xfId="17" applyFont="1" applyBorder="1">
      <alignment/>
      <protection/>
    </xf>
    <xf numFmtId="0" fontId="16" fillId="0" borderId="14" xfId="17" applyFont="1" applyBorder="1">
      <alignment/>
      <protection/>
    </xf>
    <xf numFmtId="0" fontId="16" fillId="0" borderId="15" xfId="17" applyFont="1" applyBorder="1">
      <alignment/>
      <protection/>
    </xf>
    <xf numFmtId="0" fontId="16" fillId="0" borderId="21" xfId="17" applyFont="1" applyBorder="1">
      <alignment/>
      <protection/>
    </xf>
    <xf numFmtId="0" fontId="16" fillId="0" borderId="18" xfId="17" applyFont="1" applyBorder="1">
      <alignment/>
      <protection/>
    </xf>
    <xf numFmtId="0" fontId="16" fillId="0" borderId="19" xfId="17" applyFont="1" applyBorder="1">
      <alignment/>
      <protection/>
    </xf>
    <xf numFmtId="0" fontId="16" fillId="0" borderId="13" xfId="17" applyNumberFormat="1" applyFont="1" applyBorder="1">
      <alignment/>
      <protection/>
    </xf>
    <xf numFmtId="0" fontId="16" fillId="0" borderId="14" xfId="17" applyNumberFormat="1" applyFont="1" applyBorder="1">
      <alignment/>
      <protection/>
    </xf>
    <xf numFmtId="0" fontId="16" fillId="0" borderId="15" xfId="17" applyNumberFormat="1" applyFont="1" applyBorder="1">
      <alignment/>
      <protection/>
    </xf>
    <xf numFmtId="0" fontId="16" fillId="0" borderId="21" xfId="17" applyNumberFormat="1" applyFont="1" applyBorder="1">
      <alignment/>
      <protection/>
    </xf>
    <xf numFmtId="0" fontId="16" fillId="0" borderId="18" xfId="17" applyNumberFormat="1" applyFont="1" applyBorder="1">
      <alignment/>
      <protection/>
    </xf>
    <xf numFmtId="0" fontId="16" fillId="0" borderId="19" xfId="17" applyNumberFormat="1" applyFont="1" applyBorder="1">
      <alignment/>
      <protection/>
    </xf>
    <xf numFmtId="0" fontId="16" fillId="0" borderId="22" xfId="17" applyNumberFormat="1" applyFont="1" applyBorder="1">
      <alignment/>
      <protection/>
    </xf>
    <xf numFmtId="0" fontId="16" fillId="0" borderId="23" xfId="17" applyFont="1" applyBorder="1" applyAlignment="1">
      <alignment horizontal="center" vertical="center"/>
      <protection/>
    </xf>
    <xf numFmtId="0" fontId="16" fillId="0" borderId="24" xfId="17" applyFont="1" applyBorder="1" applyAlignment="1">
      <alignment horizontal="center" vertical="center" shrinkToFit="1"/>
      <protection/>
    </xf>
    <xf numFmtId="0" fontId="16" fillId="0" borderId="25" xfId="17" applyFont="1" applyBorder="1" applyAlignment="1">
      <alignment horizontal="center" vertical="center" shrinkToFit="1"/>
      <protection/>
    </xf>
    <xf numFmtId="0" fontId="16" fillId="0" borderId="26" xfId="17" applyNumberFormat="1" applyFont="1" applyBorder="1">
      <alignment/>
      <protection/>
    </xf>
    <xf numFmtId="0" fontId="16" fillId="0" borderId="27" xfId="17" applyNumberFormat="1" applyFont="1" applyBorder="1">
      <alignment/>
      <protection/>
    </xf>
    <xf numFmtId="0" fontId="16" fillId="0" borderId="28" xfId="17" applyNumberFormat="1" applyFont="1" applyBorder="1">
      <alignment/>
      <protection/>
    </xf>
    <xf numFmtId="0" fontId="16" fillId="0" borderId="29" xfId="17" applyNumberFormat="1" applyFont="1" applyBorder="1">
      <alignment/>
      <protection/>
    </xf>
    <xf numFmtId="0" fontId="16" fillId="0" borderId="30" xfId="17" applyNumberFormat="1" applyFont="1" applyBorder="1">
      <alignment/>
      <protection/>
    </xf>
    <xf numFmtId="0" fontId="16" fillId="0" borderId="31" xfId="17" applyFont="1" applyBorder="1" applyAlignment="1">
      <alignment horizontal="center" vertical="center" shrinkToFit="1"/>
      <protection/>
    </xf>
    <xf numFmtId="0" fontId="16" fillId="0" borderId="0" xfId="17" applyNumberFormat="1" applyFont="1" applyBorder="1">
      <alignment/>
      <protection/>
    </xf>
    <xf numFmtId="0" fontId="16" fillId="0" borderId="0" xfId="17" applyNumberFormat="1" applyFont="1" applyAlignment="1">
      <alignment/>
      <protection locked="0"/>
    </xf>
    <xf numFmtId="0" fontId="16" fillId="0" borderId="1" xfId="17" applyFont="1" applyBorder="1" applyAlignment="1">
      <alignment horizontal="center" vertical="center"/>
      <protection/>
    </xf>
    <xf numFmtId="0" fontId="16" fillId="0" borderId="1" xfId="17" applyNumberFormat="1" applyFont="1" applyBorder="1" applyAlignment="1">
      <alignment horizontal="center" vertical="center"/>
      <protection locked="0"/>
    </xf>
    <xf numFmtId="0" fontId="21" fillId="0" borderId="0" xfId="0" applyFont="1" applyBorder="1" applyAlignment="1">
      <alignment/>
    </xf>
    <xf numFmtId="0" fontId="21" fillId="0" borderId="3" xfId="0" applyFont="1" applyBorder="1" applyAlignment="1">
      <alignment/>
    </xf>
    <xf numFmtId="0" fontId="16" fillId="0" borderId="32" xfId="17" applyFont="1" applyBorder="1" applyAlignment="1">
      <alignment vertical="center"/>
      <protection/>
    </xf>
    <xf numFmtId="0" fontId="16" fillId="0" borderId="1" xfId="17" applyFont="1" applyBorder="1" applyAlignment="1">
      <alignment vertical="center"/>
      <protection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21" fillId="0" borderId="3" xfId="0" applyFont="1" applyBorder="1" applyAlignment="1">
      <alignment horizontal="right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vertical="top"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 vertical="top"/>
    </xf>
    <xf numFmtId="0" fontId="21" fillId="0" borderId="4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57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34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 indent="2"/>
    </xf>
    <xf numFmtId="0" fontId="34" fillId="0" borderId="56" xfId="0" applyFont="1" applyBorder="1" applyAlignment="1">
      <alignment horizontal="left" inden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38" fillId="0" borderId="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38" fillId="0" borderId="6" xfId="0" applyFont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1" fillId="0" borderId="5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38" fillId="2" borderId="40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2" borderId="70" xfId="0" applyFont="1" applyFill="1" applyBorder="1" applyAlignment="1">
      <alignment horizontal="center" vertical="center"/>
    </xf>
    <xf numFmtId="0" fontId="38" fillId="2" borderId="52" xfId="0" applyFont="1" applyFill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38" fillId="2" borderId="64" xfId="0" applyFont="1" applyFill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 shrinkToFit="1"/>
      <protection/>
    </xf>
    <xf numFmtId="0" fontId="16" fillId="0" borderId="73" xfId="17" applyNumberFormat="1" applyFont="1" applyBorder="1" applyAlignment="1">
      <alignment horizontal="center" vertical="center" wrapText="1"/>
      <protection locked="0"/>
    </xf>
    <xf numFmtId="0" fontId="16" fillId="0" borderId="74" xfId="17" applyNumberFormat="1" applyFont="1" applyBorder="1" applyAlignment="1">
      <alignment horizontal="center" vertical="center" wrapText="1"/>
      <protection locked="0"/>
    </xf>
    <xf numFmtId="0" fontId="16" fillId="0" borderId="52" xfId="17" applyNumberFormat="1" applyFont="1" applyBorder="1" applyAlignment="1">
      <alignment horizontal="center" vertical="center" wrapText="1"/>
      <protection locked="0"/>
    </xf>
    <xf numFmtId="0" fontId="16" fillId="0" borderId="51" xfId="17" applyNumberFormat="1" applyFont="1" applyBorder="1" applyAlignment="1">
      <alignment horizontal="center" vertical="center" wrapText="1"/>
      <protection locked="0"/>
    </xf>
    <xf numFmtId="0" fontId="19" fillId="0" borderId="75" xfId="17" applyFont="1" applyBorder="1" applyAlignment="1">
      <alignment horizontal="left" vertical="center" indent="5"/>
      <protection/>
    </xf>
    <xf numFmtId="0" fontId="16" fillId="0" borderId="76" xfId="17" applyFont="1" applyBorder="1" applyAlignment="1">
      <alignment horizontal="center" vertical="center" shrinkToFit="1"/>
      <protection/>
    </xf>
    <xf numFmtId="0" fontId="16" fillId="0" borderId="77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76" xfId="17" applyFont="1" applyBorder="1" applyAlignment="1">
      <alignment horizontal="center" vertical="center"/>
      <protection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17" applyFont="1" applyBorder="1" applyAlignment="1">
      <alignment horizontal="center" vertical="center"/>
      <protection/>
    </xf>
    <xf numFmtId="0" fontId="16" fillId="0" borderId="80" xfId="0" applyFont="1" applyBorder="1" applyAlignment="1">
      <alignment horizontal="center" vertical="center"/>
    </xf>
    <xf numFmtId="0" fontId="16" fillId="0" borderId="81" xfId="17" applyFont="1" applyBorder="1" applyAlignment="1">
      <alignment horizontal="center" vertical="center"/>
      <protection/>
    </xf>
    <xf numFmtId="0" fontId="16" fillId="0" borderId="82" xfId="17" applyFont="1" applyBorder="1" applyAlignment="1">
      <alignment horizontal="center" vertical="center"/>
      <protection/>
    </xf>
    <xf numFmtId="0" fontId="16" fillId="0" borderId="83" xfId="17" applyFont="1" applyBorder="1" applyAlignment="1">
      <alignment horizontal="center" vertical="center" shrinkToFit="1"/>
      <protection/>
    </xf>
    <xf numFmtId="0" fontId="16" fillId="0" borderId="78" xfId="17" applyFont="1" applyBorder="1" applyAlignment="1">
      <alignment horizontal="center" vertical="center" shrinkToFit="1"/>
      <protection/>
    </xf>
    <xf numFmtId="0" fontId="16" fillId="0" borderId="29" xfId="17" applyFont="1" applyBorder="1" applyAlignment="1">
      <alignment horizontal="center" vertical="center" shrinkToFit="1"/>
      <protection/>
    </xf>
    <xf numFmtId="0" fontId="16" fillId="0" borderId="26" xfId="17" applyFont="1" applyBorder="1" applyAlignment="1">
      <alignment horizontal="center" vertical="center" shrinkToFit="1"/>
      <protection/>
    </xf>
    <xf numFmtId="0" fontId="16" fillId="0" borderId="84" xfId="17" applyFont="1" applyBorder="1" applyAlignment="1">
      <alignment horizontal="center" vertical="center" shrinkToFit="1"/>
      <protection/>
    </xf>
    <xf numFmtId="0" fontId="16" fillId="0" borderId="26" xfId="17" applyFont="1" applyBorder="1" applyAlignment="1">
      <alignment horizontal="center" vertical="center"/>
      <protection/>
    </xf>
    <xf numFmtId="0" fontId="16" fillId="0" borderId="85" xfId="17" applyFont="1" applyBorder="1" applyAlignment="1">
      <alignment horizontal="center" vertical="center"/>
      <protection/>
    </xf>
    <xf numFmtId="0" fontId="16" fillId="0" borderId="24" xfId="17" applyNumberFormat="1" applyFont="1" applyBorder="1" applyAlignment="1">
      <alignment horizontal="center" vertical="center" shrinkToFit="1"/>
      <protection/>
    </xf>
    <xf numFmtId="0" fontId="16" fillId="0" borderId="26" xfId="17" applyNumberFormat="1" applyFont="1" applyBorder="1" applyAlignment="1">
      <alignment horizontal="center" vertical="center" shrinkToFit="1"/>
      <protection/>
    </xf>
    <xf numFmtId="0" fontId="16" fillId="0" borderId="85" xfId="17" applyNumberFormat="1" applyFont="1" applyBorder="1" applyAlignment="1">
      <alignment horizontal="center" vertical="center" shrinkToFit="1"/>
      <protection/>
    </xf>
    <xf numFmtId="0" fontId="16" fillId="0" borderId="24" xfId="17" applyNumberFormat="1" applyFont="1" applyBorder="1" applyAlignment="1">
      <alignment horizontal="center" vertical="center"/>
      <protection/>
    </xf>
    <xf numFmtId="0" fontId="16" fillId="0" borderId="26" xfId="17" applyNumberFormat="1" applyFont="1" applyBorder="1" applyAlignment="1">
      <alignment horizontal="center" vertical="center"/>
      <protection/>
    </xf>
    <xf numFmtId="0" fontId="16" fillId="0" borderId="84" xfId="17" applyNumberFormat="1" applyFont="1" applyBorder="1" applyAlignment="1">
      <alignment horizontal="center" vertical="center"/>
      <protection/>
    </xf>
    <xf numFmtId="0" fontId="16" fillId="0" borderId="86" xfId="17" applyFont="1" applyBorder="1" applyAlignment="1">
      <alignment horizontal="center" vertical="center"/>
      <protection/>
    </xf>
    <xf numFmtId="0" fontId="16" fillId="0" borderId="75" xfId="17" applyFont="1" applyBorder="1" applyAlignment="1">
      <alignment horizontal="center" vertical="center"/>
      <protection/>
    </xf>
    <xf numFmtId="0" fontId="16" fillId="0" borderId="87" xfId="17" applyFont="1" applyBorder="1" applyAlignment="1">
      <alignment horizontal="center" vertical="center"/>
      <protection/>
    </xf>
    <xf numFmtId="0" fontId="16" fillId="0" borderId="88" xfId="17" applyFont="1" applyBorder="1" applyAlignment="1">
      <alignment horizontal="center" vertical="center"/>
      <protection/>
    </xf>
    <xf numFmtId="0" fontId="16" fillId="0" borderId="89" xfId="17" applyNumberFormat="1" applyFont="1" applyBorder="1" applyAlignment="1">
      <alignment horizontal="center" vertical="center"/>
      <protection/>
    </xf>
    <xf numFmtId="0" fontId="16" fillId="0" borderId="75" xfId="17" applyNumberFormat="1" applyFont="1" applyBorder="1" applyAlignment="1">
      <alignment horizontal="center" vertical="center"/>
      <protection/>
    </xf>
    <xf numFmtId="0" fontId="16" fillId="0" borderId="88" xfId="17" applyNumberFormat="1" applyFont="1" applyBorder="1" applyAlignment="1">
      <alignment horizontal="center" vertical="center"/>
      <protection/>
    </xf>
    <xf numFmtId="0" fontId="16" fillId="0" borderId="87" xfId="17" applyNumberFormat="1" applyFont="1" applyBorder="1" applyAlignment="1">
      <alignment horizontal="center" vertical="center"/>
      <protection/>
    </xf>
    <xf numFmtId="0" fontId="16" fillId="0" borderId="77" xfId="17" applyFont="1" applyBorder="1" applyAlignment="1">
      <alignment horizontal="center" vertical="center"/>
      <protection/>
    </xf>
    <xf numFmtId="0" fontId="16" fillId="0" borderId="78" xfId="17" applyFont="1" applyBorder="1" applyAlignment="1">
      <alignment horizontal="center" vertical="center"/>
      <protection/>
    </xf>
    <xf numFmtId="0" fontId="16" fillId="0" borderId="73" xfId="17" applyNumberFormat="1" applyFont="1" applyBorder="1" applyAlignment="1">
      <alignment horizontal="left" vertical="center" wrapText="1"/>
      <protection locked="0"/>
    </xf>
    <xf numFmtId="0" fontId="16" fillId="0" borderId="81" xfId="17" applyNumberFormat="1" applyFont="1" applyBorder="1" applyAlignment="1">
      <alignment horizontal="left" vertical="center" wrapText="1"/>
      <protection locked="0"/>
    </xf>
    <xf numFmtId="0" fontId="16" fillId="0" borderId="74" xfId="17" applyNumberFormat="1" applyFont="1" applyBorder="1" applyAlignment="1">
      <alignment horizontal="left" vertical="center" wrapText="1"/>
      <protection locked="0"/>
    </xf>
    <xf numFmtId="0" fontId="16" fillId="0" borderId="73" xfId="17" applyNumberFormat="1" applyFont="1" applyBorder="1" applyAlignment="1">
      <alignment horizontal="center" vertical="center"/>
      <protection locked="0"/>
    </xf>
    <xf numFmtId="0" fontId="16" fillId="0" borderId="81" xfId="17" applyNumberFormat="1" applyFont="1" applyBorder="1" applyAlignment="1">
      <alignment horizontal="center" vertical="center"/>
      <protection locked="0"/>
    </xf>
    <xf numFmtId="0" fontId="16" fillId="0" borderId="74" xfId="17" applyNumberFormat="1" applyFont="1" applyBorder="1" applyAlignment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2" fillId="0" borderId="71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72" xfId="0" applyFont="1" applyBorder="1" applyAlignment="1">
      <alignment horizontal="left" vertical="center"/>
    </xf>
    <xf numFmtId="0" fontId="16" fillId="0" borderId="0" xfId="17" applyNumberFormat="1" applyFont="1" applyAlignment="1">
      <alignment horizontal="center" vertical="center" wrapText="1"/>
      <protection locked="0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6" fillId="0" borderId="90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0" fillId="0" borderId="91" xfId="0" applyFont="1" applyBorder="1" applyAlignment="1">
      <alignment horizontal="left"/>
    </xf>
    <xf numFmtId="0" fontId="20" fillId="0" borderId="92" xfId="0" applyFont="1" applyBorder="1" applyAlignment="1">
      <alignment horizontal="left"/>
    </xf>
    <xf numFmtId="0" fontId="26" fillId="0" borderId="71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56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20" fillId="0" borderId="59" xfId="0" applyFont="1" applyBorder="1" applyAlignment="1">
      <alignment vertical="top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7" fillId="0" borderId="93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</cellXfs>
  <cellStyles count="5">
    <cellStyle name="Normal" xfId="0"/>
    <cellStyle name="Percent" xfId="15"/>
    <cellStyle name="Hyperlink" xfId="16"/>
    <cellStyle name="標準_メンバー表" xfId="17"/>
    <cellStyle name="Followed Hyperlink" xfId="18"/>
  </cellStyles>
  <dxfs count="2"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95250</xdr:rowOff>
    </xdr:from>
    <xdr:to>
      <xdr:col>2</xdr:col>
      <xdr:colOff>847725</xdr:colOff>
      <xdr:row>33</xdr:row>
      <xdr:rowOff>123825</xdr:rowOff>
    </xdr:to>
    <xdr:sp>
      <xdr:nvSpPr>
        <xdr:cNvPr id="1" name="AutoShape 1"/>
        <xdr:cNvSpPr>
          <a:spLocks/>
        </xdr:cNvSpPr>
      </xdr:nvSpPr>
      <xdr:spPr>
        <a:xfrm flipV="1">
          <a:off x="238125" y="5267325"/>
          <a:ext cx="2381250" cy="1428750"/>
        </a:xfrm>
        <a:prstGeom prst="wedgeRoundRectCallout">
          <a:avLst>
            <a:gd name="adj1" fmla="val -8000"/>
            <a:gd name="adj2" fmla="val 72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参加申込書の「スコア用」のデータをコピーして、1行目を選択して（Ｂ列は、Ｂ１番地）メニューの「編集」から「形式を選択して貼り付け」の「値」を選んで値だけを貼り付ける。参加チーム数分を繰り返し作業する。</a:t>
          </a:r>
        </a:p>
      </xdr:txBody>
    </xdr:sp>
    <xdr:clientData/>
  </xdr:twoCellAnchor>
  <xdr:twoCellAnchor>
    <xdr:from>
      <xdr:col>3</xdr:col>
      <xdr:colOff>314325</xdr:colOff>
      <xdr:row>26</xdr:row>
      <xdr:rowOff>171450</xdr:rowOff>
    </xdr:from>
    <xdr:to>
      <xdr:col>4</xdr:col>
      <xdr:colOff>180975</xdr:colOff>
      <xdr:row>28</xdr:row>
      <xdr:rowOff>190500</xdr:rowOff>
    </xdr:to>
    <xdr:sp macro="[0]!名前登録">
      <xdr:nvSpPr>
        <xdr:cNvPr id="2" name="TextBox 2"/>
        <xdr:cNvSpPr txBox="1">
          <a:spLocks noChangeArrowheads="1"/>
        </xdr:cNvSpPr>
      </xdr:nvSpPr>
      <xdr:spPr>
        <a:xfrm>
          <a:off x="2952750" y="5343525"/>
          <a:ext cx="800100" cy="419100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チーム名
登録</a:t>
          </a:r>
        </a:p>
      </xdr:txBody>
    </xdr:sp>
    <xdr:clientData/>
  </xdr:twoCellAnchor>
  <xdr:twoCellAnchor>
    <xdr:from>
      <xdr:col>3</xdr:col>
      <xdr:colOff>142875</xdr:colOff>
      <xdr:row>30</xdr:row>
      <xdr:rowOff>28575</xdr:rowOff>
    </xdr:from>
    <xdr:to>
      <xdr:col>5</xdr:col>
      <xdr:colOff>47625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81300" y="6000750"/>
          <a:ext cx="1838325" cy="971550"/>
        </a:xfrm>
        <a:prstGeom prst="wedgeRoundRectCallout">
          <a:avLst>
            <a:gd name="adj1" fmla="val -12694"/>
            <a:gd name="adj2" fmla="val -7352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すべてのチームの貼り付けが完了したら、このボタンをクリックして、スコアシートのチーム名に登録します。</a:t>
          </a:r>
        </a:p>
      </xdr:txBody>
    </xdr:sp>
    <xdr:clientData/>
  </xdr:twoCellAnchor>
  <xdr:twoCellAnchor>
    <xdr:from>
      <xdr:col>6</xdr:col>
      <xdr:colOff>866775</xdr:colOff>
      <xdr:row>27</xdr:row>
      <xdr:rowOff>28575</xdr:rowOff>
    </xdr:from>
    <xdr:to>
      <xdr:col>8</xdr:col>
      <xdr:colOff>85725</xdr:colOff>
      <xdr:row>29</xdr:row>
      <xdr:rowOff>0</xdr:rowOff>
    </xdr:to>
    <xdr:sp macro="[0]!登録削除">
      <xdr:nvSpPr>
        <xdr:cNvPr id="4" name="TextBox 4"/>
        <xdr:cNvSpPr txBox="1">
          <a:spLocks noChangeArrowheads="1"/>
        </xdr:cNvSpPr>
      </xdr:nvSpPr>
      <xdr:spPr>
        <a:xfrm>
          <a:off x="6219825" y="5400675"/>
          <a:ext cx="828675" cy="371475"/>
        </a:xfrm>
        <a:prstGeom prst="rect">
          <a:avLst/>
        </a:prstGeom>
        <a:gradFill rotWithShape="1">
          <a:gsLst>
            <a:gs pos="0">
              <a:srgbClr val="75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登録
削除</a:t>
          </a:r>
        </a:p>
      </xdr:txBody>
    </xdr:sp>
    <xdr:clientData/>
  </xdr:twoCellAnchor>
  <xdr:twoCellAnchor>
    <xdr:from>
      <xdr:col>6</xdr:col>
      <xdr:colOff>523875</xdr:colOff>
      <xdr:row>30</xdr:row>
      <xdr:rowOff>28575</xdr:rowOff>
    </xdr:from>
    <xdr:to>
      <xdr:col>8</xdr:col>
      <xdr:colOff>428625</xdr:colOff>
      <xdr:row>34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5876925" y="6000750"/>
          <a:ext cx="1514475" cy="838200"/>
        </a:xfrm>
        <a:prstGeom prst="wedgeRoundRectCallout">
          <a:avLst>
            <a:gd name="adj1" fmla="val -4717"/>
            <a:gd name="adj2" fmla="val -77273"/>
          </a:avLst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登録をやり直す場合は、このボタンをクリックしてください。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6</xdr:row>
      <xdr:rowOff>47625</xdr:rowOff>
    </xdr:from>
    <xdr:to>
      <xdr:col>21</xdr:col>
      <xdr:colOff>342900</xdr:colOff>
      <xdr:row>10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6811625" y="2695575"/>
          <a:ext cx="123825" cy="3724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457200</xdr:colOff>
      <xdr:row>6</xdr:row>
      <xdr:rowOff>0</xdr:rowOff>
    </xdr:from>
    <xdr:to>
      <xdr:col>24</xdr:col>
      <xdr:colOff>533400</xdr:colOff>
      <xdr:row>10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19126200" y="2647950"/>
          <a:ext cx="76200" cy="3752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76</xdr:row>
      <xdr:rowOff>142875</xdr:rowOff>
    </xdr:from>
    <xdr:to>
      <xdr:col>13</xdr:col>
      <xdr:colOff>152400</xdr:colOff>
      <xdr:row>80</xdr:row>
      <xdr:rowOff>9525</xdr:rowOff>
    </xdr:to>
    <xdr:sp>
      <xdr:nvSpPr>
        <xdr:cNvPr id="3" name="AutoShape 19"/>
        <xdr:cNvSpPr>
          <a:spLocks/>
        </xdr:cNvSpPr>
      </xdr:nvSpPr>
      <xdr:spPr>
        <a:xfrm>
          <a:off x="5772150" y="54140100"/>
          <a:ext cx="4838700" cy="590550"/>
        </a:xfrm>
        <a:prstGeom prst="borderCallout2">
          <a:avLst>
            <a:gd name="adj1" fmla="val -119263"/>
            <a:gd name="adj2" fmla="val -196773"/>
            <a:gd name="adj3" fmla="val -89754"/>
            <a:gd name="adj4" fmla="val -30643"/>
            <a:gd name="adj5" fmla="val -53277"/>
            <a:gd name="adj6" fmla="val -30643"/>
            <a:gd name="adj7" fmla="val -115981"/>
            <a:gd name="adj8" fmla="val -180643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会場名は、Ｄ７２からＫ７２に入力してください。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5"/>
  <sheetViews>
    <sheetView showZeros="0" zoomScale="70" zoomScaleNormal="70" workbookViewId="0" topLeftCell="A1">
      <pane xSplit="1" topLeftCell="B1" activePane="topRight" state="frozen"/>
      <selection pane="topLeft" activeCell="A1" sqref="A1"/>
      <selection pane="topRight" activeCell="A3" sqref="A3:A20"/>
    </sheetView>
  </sheetViews>
  <sheetFormatPr defaultColWidth="9.00390625" defaultRowHeight="15.75" customHeight="1"/>
  <cols>
    <col min="1" max="1" width="12.375" style="1" bestFit="1" customWidth="1"/>
    <col min="2" max="2" width="10.875" style="1" bestFit="1" customWidth="1"/>
    <col min="3" max="3" width="11.375" style="1" bestFit="1" customWidth="1"/>
    <col min="4" max="4" width="12.25390625" style="1" customWidth="1"/>
    <col min="5" max="5" width="13.125" style="1" bestFit="1" customWidth="1"/>
    <col min="6" max="6" width="10.25390625" style="1" bestFit="1" customWidth="1"/>
    <col min="7" max="7" width="11.50390625" style="1" bestFit="1" customWidth="1"/>
    <col min="8" max="8" width="9.625" style="1" bestFit="1" customWidth="1"/>
    <col min="9" max="9" width="11.375" style="1" bestFit="1" customWidth="1"/>
    <col min="10" max="14" width="11.375" style="1" customWidth="1"/>
    <col min="15" max="15" width="12.50390625" style="1" bestFit="1" customWidth="1"/>
    <col min="16" max="16" width="12.25390625" style="1" bestFit="1" customWidth="1"/>
    <col min="17" max="17" width="12.125" style="1" bestFit="1" customWidth="1"/>
    <col min="18" max="18" width="10.875" style="1" bestFit="1" customWidth="1"/>
    <col min="19" max="19" width="9.625" style="1" bestFit="1" customWidth="1"/>
    <col min="20" max="20" width="10.875" style="1" bestFit="1" customWidth="1"/>
    <col min="21" max="21" width="9.625" style="1" bestFit="1" customWidth="1"/>
    <col min="22" max="22" width="11.375" style="1" bestFit="1" customWidth="1"/>
    <col min="23" max="23" width="12.125" style="1" bestFit="1" customWidth="1"/>
    <col min="24" max="24" width="10.25390625" style="1" bestFit="1" customWidth="1"/>
    <col min="25" max="25" width="10.125" style="1" bestFit="1" customWidth="1"/>
    <col min="26" max="26" width="11.00390625" style="1" bestFit="1" customWidth="1"/>
    <col min="27" max="16384" width="8.75390625" style="1" customWidth="1"/>
  </cols>
  <sheetData>
    <row r="1" spans="1:29" ht="15.75" customHeight="1">
      <c r="A1" s="1" t="s">
        <v>8</v>
      </c>
      <c r="B1" s="5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ht="15.75" customHeight="1">
      <c r="A2" s="1" t="s">
        <v>9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F2" s="3"/>
      <c r="AG2" s="3"/>
    </row>
    <row r="3" spans="1:29" ht="15.75" customHeight="1">
      <c r="A3" s="1">
        <v>4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 customHeight="1">
      <c r="A4" s="1">
        <v>5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.75" customHeight="1">
      <c r="A5" s="1">
        <v>6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customHeight="1">
      <c r="A6" s="1">
        <v>7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.75" customHeight="1">
      <c r="A7" s="1">
        <v>8</v>
      </c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.75" customHeight="1">
      <c r="A8" s="1">
        <v>9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75" customHeight="1">
      <c r="A9" s="1">
        <v>10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customHeight="1">
      <c r="A10" s="1">
        <v>11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1">
        <v>12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customHeight="1">
      <c r="A12" s="1">
        <v>13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customHeight="1">
      <c r="A13" s="1">
        <v>14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.75" customHeight="1">
      <c r="A14" s="1">
        <v>15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customHeight="1">
      <c r="A15" s="1">
        <v>16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customHeight="1">
      <c r="A16" s="1">
        <v>17</v>
      </c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customHeight="1">
      <c r="A17" s="1">
        <v>18</v>
      </c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customHeight="1">
      <c r="A18" s="1">
        <v>19</v>
      </c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6.5" customHeight="1">
      <c r="A19" s="1">
        <v>20</v>
      </c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6.5" customHeight="1">
      <c r="A20" s="1">
        <v>21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>
      <c r="A21" s="1" t="s">
        <v>2</v>
      </c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customHeight="1">
      <c r="A22" s="1" t="s">
        <v>10</v>
      </c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customHeight="1">
      <c r="A23" s="1" t="s">
        <v>3</v>
      </c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.75" customHeight="1">
      <c r="A24" s="1" t="s">
        <v>11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 customHeight="1">
      <c r="A25" s="1" t="s">
        <v>12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</sheetData>
  <conditionalFormatting sqref="B1:AC25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DS151"/>
  <sheetViews>
    <sheetView showGridLines="0" tabSelected="1" view="pageBreakPreview" zoomScale="25" zoomScaleNormal="55" zoomScaleSheetLayoutView="25" workbookViewId="0" topLeftCell="B1">
      <selection activeCell="Y82" sqref="Y82"/>
    </sheetView>
  </sheetViews>
  <sheetFormatPr defaultColWidth="9.00390625" defaultRowHeight="14.25"/>
  <cols>
    <col min="1" max="1" width="0.74609375" style="0" hidden="1" customWidth="1"/>
    <col min="2" max="4" width="13.875" style="0" customWidth="1"/>
    <col min="5" max="19" width="10.625" style="0" customWidth="1"/>
    <col min="20" max="20" width="3.75390625" style="0" customWidth="1"/>
    <col min="21" max="22" width="13.00390625" style="0" customWidth="1"/>
    <col min="23" max="23" width="3.625" style="0" customWidth="1"/>
    <col min="24" max="42" width="10.625" style="0" customWidth="1"/>
    <col min="43" max="45" width="6.625" style="0" customWidth="1"/>
    <col min="46" max="48" width="5.25390625" style="0" customWidth="1"/>
    <col min="49" max="50" width="12.25390625" style="0" customWidth="1"/>
    <col min="51" max="55" width="5.25390625" style="0" customWidth="1"/>
    <col min="56" max="56" width="13.00390625" style="0" customWidth="1"/>
    <col min="57" max="57" width="15.00390625" style="0" customWidth="1"/>
    <col min="58" max="58" width="13.25390625" style="0" customWidth="1"/>
    <col min="59" max="61" width="13.375" style="0" customWidth="1"/>
    <col min="62" max="63" width="8.25390625" style="0" customWidth="1"/>
    <col min="64" max="65" width="12.25390625" style="0" customWidth="1"/>
    <col min="66" max="74" width="10.75390625" style="0" customWidth="1"/>
    <col min="75" max="75" width="9.25390625" style="0" customWidth="1"/>
    <col min="76" max="77" width="13.00390625" style="0" customWidth="1"/>
    <col min="78" max="81" width="13.375" style="0" customWidth="1"/>
    <col min="82" max="83" width="8.25390625" style="0" customWidth="1"/>
    <col min="84" max="85" width="12.50390625" style="0" customWidth="1"/>
    <col min="86" max="94" width="10.75390625" style="0" customWidth="1"/>
    <col min="95" max="104" width="3.125" style="0" customWidth="1"/>
    <col min="105" max="156" width="9.375" style="0" customWidth="1"/>
    <col min="157" max="16384" width="3.125" style="0" customWidth="1"/>
  </cols>
  <sheetData>
    <row r="1" spans="4:50" ht="30.75" customHeight="1">
      <c r="D1" s="219" t="s">
        <v>47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W1" t="s">
        <v>36</v>
      </c>
      <c r="AX1" t="s">
        <v>37</v>
      </c>
    </row>
    <row r="2" spans="3:50" ht="30.75" customHeight="1">
      <c r="C2" s="6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W2">
        <f ca="1">IF(COUNTA($Q$8)=1,IF(INDIRECT($Q$8)=0,"",INDIRECT($Q$8)),"")</f>
      </c>
      <c r="AX2">
        <f ca="1">IF(COUNTA($AA$8)=1,IF(INDIRECT($AA$8)=0,"",INDIRECT($AA$8)),"")</f>
      </c>
    </row>
    <row r="3" spans="4:50" ht="25.5" customHeight="1">
      <c r="D3" s="238" t="s">
        <v>48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19" t="s">
        <v>49</v>
      </c>
      <c r="AN3" s="219"/>
      <c r="AO3" s="219"/>
      <c r="AP3" s="219"/>
      <c r="AQ3" s="67"/>
      <c r="AR3" s="67"/>
      <c r="AS3" s="67"/>
      <c r="AT3" s="67"/>
      <c r="AW3">
        <f aca="true" ca="1" t="shared" si="0" ref="AW3:AW25">IF(COUNTA($Q$8)=1,IF(INDIRECT($Q$8)=0,"",INDIRECT($Q$8)),"")</f>
      </c>
      <c r="AX3">
        <f aca="true" ca="1" t="shared" si="1" ref="AX3:AX25">IF(COUNTA($AA$8)=1,IF(INDIRECT($AA$8)=0,"",INDIRECT($AA$8)),"")</f>
      </c>
    </row>
    <row r="4" spans="4:50" ht="25.5" customHeight="1"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19"/>
      <c r="AN4" s="219"/>
      <c r="AO4" s="219"/>
      <c r="AP4" s="219"/>
      <c r="AQ4" s="67"/>
      <c r="AR4" s="67"/>
      <c r="AS4" s="67"/>
      <c r="AT4" s="67"/>
      <c r="AW4">
        <f ca="1" t="shared" si="0"/>
      </c>
      <c r="AX4">
        <f ca="1" t="shared" si="1"/>
      </c>
    </row>
    <row r="5" spans="41:50" ht="25.5" customHeight="1" thickBot="1">
      <c r="AO5" s="67"/>
      <c r="AP5" s="67"/>
      <c r="AQ5" s="67"/>
      <c r="AR5" s="67"/>
      <c r="AS5" s="67"/>
      <c r="AT5" s="67"/>
      <c r="AW5">
        <f ca="1" t="shared" si="0"/>
      </c>
      <c r="AX5">
        <f ca="1" t="shared" si="1"/>
      </c>
    </row>
    <row r="6" spans="2:50" ht="70.5" customHeight="1">
      <c r="B6" s="251" t="s">
        <v>69</v>
      </c>
      <c r="C6" s="252"/>
      <c r="D6" s="253"/>
      <c r="E6" s="273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3" t="s">
        <v>23</v>
      </c>
      <c r="R6" s="63"/>
      <c r="S6" s="63"/>
      <c r="T6" s="63"/>
      <c r="U6" s="11"/>
      <c r="V6" s="11"/>
      <c r="W6" s="11"/>
      <c r="X6" s="11"/>
      <c r="Y6" s="11"/>
      <c r="Z6" s="84"/>
      <c r="AA6" s="11"/>
      <c r="AB6" s="63"/>
      <c r="AC6" s="85" t="s">
        <v>65</v>
      </c>
      <c r="AD6" s="92" t="s">
        <v>59</v>
      </c>
      <c r="AE6" s="63"/>
      <c r="AF6" s="63"/>
      <c r="AG6" s="63"/>
      <c r="AH6" s="63"/>
      <c r="AI6" s="63"/>
      <c r="AJ6" s="93"/>
      <c r="AK6" s="94" t="s">
        <v>60</v>
      </c>
      <c r="AL6" s="63"/>
      <c r="AM6" s="63"/>
      <c r="AN6" s="63"/>
      <c r="AO6" s="63"/>
      <c r="AP6" s="95"/>
      <c r="AT6" s="8"/>
      <c r="AW6">
        <f ca="1" t="shared" si="0"/>
      </c>
      <c r="AX6">
        <f ca="1" t="shared" si="1"/>
      </c>
    </row>
    <row r="7" spans="2:50" ht="70.5" customHeight="1">
      <c r="B7" s="254"/>
      <c r="C7" s="255"/>
      <c r="D7" s="256"/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2"/>
      <c r="Q7" s="109" t="s">
        <v>45</v>
      </c>
      <c r="R7" s="110"/>
      <c r="S7" s="247"/>
      <c r="T7" s="247"/>
      <c r="U7" s="8"/>
      <c r="V7" s="8"/>
      <c r="W7" s="249" t="s">
        <v>17</v>
      </c>
      <c r="X7" s="249"/>
      <c r="Y7" s="8"/>
      <c r="Z7" s="8"/>
      <c r="AA7" s="8"/>
      <c r="AB7" s="112" t="s">
        <v>51</v>
      </c>
      <c r="AC7" s="111"/>
      <c r="AD7" s="96"/>
      <c r="AE7" s="97"/>
      <c r="AF7" s="97"/>
      <c r="AG7" s="97"/>
      <c r="AH7" s="97"/>
      <c r="AI7" s="97"/>
      <c r="AJ7" s="98"/>
      <c r="AK7" s="99"/>
      <c r="AL7" s="97"/>
      <c r="AM7" s="97"/>
      <c r="AN7" s="97"/>
      <c r="AO7" s="97"/>
      <c r="AP7" s="100"/>
      <c r="AT7" s="8"/>
      <c r="AW7">
        <f ca="1" t="shared" si="0"/>
      </c>
      <c r="AX7">
        <f ca="1" t="shared" si="1"/>
      </c>
    </row>
    <row r="8" spans="2:50" ht="70.5" customHeight="1">
      <c r="B8" s="257" t="s">
        <v>50</v>
      </c>
      <c r="C8" s="258"/>
      <c r="D8" s="259"/>
      <c r="E8" s="26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  <c r="Q8" s="250"/>
      <c r="R8" s="222"/>
      <c r="S8" s="222"/>
      <c r="T8" s="222"/>
      <c r="U8" s="246"/>
      <c r="V8" s="8"/>
      <c r="W8" s="249" t="s">
        <v>17</v>
      </c>
      <c r="X8" s="249"/>
      <c r="Y8" s="8"/>
      <c r="Z8" s="246"/>
      <c r="AA8" s="222"/>
      <c r="AB8" s="222"/>
      <c r="AC8" s="223"/>
      <c r="AD8" s="101" t="s">
        <v>61</v>
      </c>
      <c r="AE8" s="62"/>
      <c r="AF8" s="62"/>
      <c r="AG8" s="62"/>
      <c r="AH8" s="62"/>
      <c r="AI8" s="62"/>
      <c r="AJ8" s="62"/>
      <c r="AK8" s="102" t="s">
        <v>62</v>
      </c>
      <c r="AL8" s="62"/>
      <c r="AM8" s="62"/>
      <c r="AN8" s="62"/>
      <c r="AO8" s="62"/>
      <c r="AP8" s="103"/>
      <c r="AT8" s="8"/>
      <c r="AW8">
        <f ca="1" t="shared" si="0"/>
      </c>
      <c r="AX8">
        <f ca="1" t="shared" si="1"/>
      </c>
    </row>
    <row r="9" spans="2:50" ht="70.5" customHeight="1">
      <c r="B9" s="260"/>
      <c r="C9" s="261"/>
      <c r="D9" s="262"/>
      <c r="E9" s="270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250"/>
      <c r="R9" s="222"/>
      <c r="S9" s="222"/>
      <c r="T9" s="222"/>
      <c r="U9" s="246"/>
      <c r="V9" s="8"/>
      <c r="W9" s="249" t="s">
        <v>17</v>
      </c>
      <c r="X9" s="249"/>
      <c r="Y9" s="8"/>
      <c r="Z9" s="246"/>
      <c r="AA9" s="222"/>
      <c r="AB9" s="222"/>
      <c r="AC9" s="223"/>
      <c r="AD9" s="96"/>
      <c r="AE9" s="97"/>
      <c r="AF9" s="97"/>
      <c r="AG9" s="97"/>
      <c r="AH9" s="97"/>
      <c r="AI9" s="97"/>
      <c r="AJ9" s="98"/>
      <c r="AK9" s="99"/>
      <c r="AL9" s="97"/>
      <c r="AM9" s="97"/>
      <c r="AN9" s="97"/>
      <c r="AO9" s="97"/>
      <c r="AP9" s="100"/>
      <c r="AT9" s="8"/>
      <c r="AW9">
        <f ca="1" t="shared" si="0"/>
      </c>
      <c r="AX9">
        <f ca="1" t="shared" si="1"/>
      </c>
    </row>
    <row r="10" spans="2:50" ht="70.5" customHeight="1">
      <c r="B10" s="263" t="s">
        <v>70</v>
      </c>
      <c r="C10" s="255"/>
      <c r="D10" s="256"/>
      <c r="E10" s="267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9"/>
      <c r="Q10" s="250"/>
      <c r="R10" s="222"/>
      <c r="S10" s="222"/>
      <c r="T10" s="222"/>
      <c r="U10" s="8"/>
      <c r="V10" s="8"/>
      <c r="W10" s="249" t="s">
        <v>17</v>
      </c>
      <c r="X10" s="249"/>
      <c r="Y10" s="8"/>
      <c r="Z10" s="8"/>
      <c r="AA10" s="222"/>
      <c r="AB10" s="222"/>
      <c r="AC10" s="223"/>
      <c r="AD10" s="101" t="s">
        <v>63</v>
      </c>
      <c r="AE10" s="62"/>
      <c r="AF10" s="62"/>
      <c r="AG10" s="62"/>
      <c r="AH10" s="62"/>
      <c r="AI10" s="62"/>
      <c r="AJ10" s="62"/>
      <c r="AK10" s="102" t="s">
        <v>64</v>
      </c>
      <c r="AL10" s="62"/>
      <c r="AM10" s="62"/>
      <c r="AN10" s="62"/>
      <c r="AO10" s="62"/>
      <c r="AP10" s="103"/>
      <c r="AT10" s="8"/>
      <c r="AW10">
        <f ca="1" t="shared" si="0"/>
      </c>
      <c r="AX10">
        <f ca="1" t="shared" si="1"/>
      </c>
    </row>
    <row r="11" spans="2:50" ht="70.5" customHeight="1" thickBot="1">
      <c r="B11" s="264"/>
      <c r="C11" s="265"/>
      <c r="D11" s="26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  <c r="Q11" s="66"/>
      <c r="R11" s="66"/>
      <c r="S11" s="248"/>
      <c r="T11" s="248"/>
      <c r="U11" s="10"/>
      <c r="V11" s="10"/>
      <c r="W11" s="245" t="s">
        <v>7</v>
      </c>
      <c r="X11" s="245"/>
      <c r="Y11" s="10"/>
      <c r="Z11" s="10"/>
      <c r="AA11" s="10"/>
      <c r="AB11" s="10"/>
      <c r="AC11" s="10"/>
      <c r="AD11" s="104"/>
      <c r="AE11" s="105"/>
      <c r="AF11" s="105"/>
      <c r="AG11" s="105"/>
      <c r="AH11" s="105"/>
      <c r="AI11" s="105"/>
      <c r="AJ11" s="106"/>
      <c r="AK11" s="107"/>
      <c r="AL11" s="105"/>
      <c r="AM11" s="105"/>
      <c r="AN11" s="105"/>
      <c r="AO11" s="105"/>
      <c r="AP11" s="108"/>
      <c r="AT11" s="8"/>
      <c r="AW11">
        <f ca="1" t="shared" si="0"/>
      </c>
      <c r="AX11">
        <f ca="1" t="shared" si="1"/>
      </c>
    </row>
    <row r="12" spans="49:50" ht="5.25" customHeight="1">
      <c r="AW12">
        <f ca="1" t="shared" si="0"/>
      </c>
      <c r="AX12">
        <f ca="1" t="shared" si="1"/>
      </c>
    </row>
    <row r="13" spans="2:50" ht="5.25" customHeight="1">
      <c r="B13" s="8"/>
      <c r="C13" s="8"/>
      <c r="D13" s="8"/>
      <c r="E13" s="8"/>
      <c r="F13" s="8"/>
      <c r="G13" s="62"/>
      <c r="H13" s="8"/>
      <c r="I13" s="8"/>
      <c r="J13" s="8"/>
      <c r="K13" s="8"/>
      <c r="L13" s="8"/>
      <c r="M13" s="8"/>
      <c r="N13" s="8"/>
      <c r="O13" s="8"/>
      <c r="P13" s="8"/>
      <c r="Q13" s="8"/>
      <c r="AW13">
        <f ca="1" t="shared" si="0"/>
      </c>
      <c r="AX13">
        <f ca="1" t="shared" si="1"/>
      </c>
    </row>
    <row r="14" spans="2:50" ht="5.25" customHeight="1" thickBot="1">
      <c r="B14" s="71"/>
      <c r="C14" s="71"/>
      <c r="D14" s="71"/>
      <c r="E14" s="71"/>
      <c r="F14" s="8"/>
      <c r="G14" s="72"/>
      <c r="H14" s="72"/>
      <c r="I14" s="72"/>
      <c r="J14" s="72"/>
      <c r="K14" s="72"/>
      <c r="L14" s="72"/>
      <c r="M14" s="72"/>
      <c r="N14" s="72"/>
      <c r="P14" s="73"/>
      <c r="Q14" s="73"/>
      <c r="R14" s="73"/>
      <c r="S14" s="73"/>
      <c r="AT14" s="68"/>
      <c r="AW14">
        <f ca="1" t="shared" si="0"/>
      </c>
      <c r="AX14">
        <f ca="1" t="shared" si="1"/>
      </c>
    </row>
    <row r="15" spans="2:50" ht="69.75" customHeight="1" thickBot="1">
      <c r="B15" s="92" t="s">
        <v>46</v>
      </c>
      <c r="C15" s="11"/>
      <c r="D15" s="11"/>
      <c r="E15" s="228">
        <f>IF(Q8="","",Q8)</f>
      </c>
      <c r="F15" s="228"/>
      <c r="G15" s="228"/>
      <c r="H15" s="228"/>
      <c r="I15" s="228"/>
      <c r="J15" s="228"/>
      <c r="K15" s="228"/>
      <c r="L15" s="228"/>
      <c r="M15" s="11"/>
      <c r="N15" s="11"/>
      <c r="O15" s="141" t="s">
        <v>75</v>
      </c>
      <c r="P15" s="11"/>
      <c r="Q15" s="11"/>
      <c r="R15" s="11"/>
      <c r="S15" s="12"/>
      <c r="U15" s="163" t="s">
        <v>66</v>
      </c>
      <c r="V15" s="164"/>
      <c r="AQ15" s="83"/>
      <c r="AW15">
        <f ca="1" t="shared" si="0"/>
      </c>
      <c r="AX15">
        <f ca="1" t="shared" si="1"/>
      </c>
    </row>
    <row r="16" spans="2:50" ht="69.75" customHeight="1" thickBot="1">
      <c r="B16" s="113" t="s">
        <v>45</v>
      </c>
      <c r="C16" s="10"/>
      <c r="D16" s="10"/>
      <c r="E16" s="229"/>
      <c r="F16" s="229"/>
      <c r="G16" s="229"/>
      <c r="H16" s="229"/>
      <c r="I16" s="229"/>
      <c r="J16" s="229"/>
      <c r="K16" s="229"/>
      <c r="L16" s="229"/>
      <c r="M16" s="76"/>
      <c r="N16" s="77"/>
      <c r="O16" s="76"/>
      <c r="P16" s="78"/>
      <c r="Q16" s="77"/>
      <c r="R16" s="76"/>
      <c r="S16" s="77"/>
      <c r="U16" s="165"/>
      <c r="V16" s="142"/>
      <c r="AQ16" s="70"/>
      <c r="AW16">
        <f ca="1" t="shared" si="0"/>
      </c>
      <c r="AX16">
        <f ca="1" t="shared" si="1"/>
      </c>
    </row>
    <row r="17" spans="2:50" ht="87.75" customHeight="1" thickBot="1">
      <c r="B17" s="224" t="s">
        <v>67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6"/>
      <c r="M17" s="90" t="s">
        <v>16</v>
      </c>
      <c r="N17" s="91" t="s">
        <v>44</v>
      </c>
      <c r="O17" s="160" t="s">
        <v>74</v>
      </c>
      <c r="P17" s="161"/>
      <c r="Q17" s="161"/>
      <c r="R17" s="161"/>
      <c r="S17" s="162"/>
      <c r="U17" s="166"/>
      <c r="V17" s="167"/>
      <c r="AQ17" s="69"/>
      <c r="AW17">
        <f ca="1" t="shared" si="0"/>
      </c>
      <c r="AX17">
        <f ca="1" t="shared" si="1"/>
      </c>
    </row>
    <row r="18" spans="2:50" ht="69.75" customHeight="1" thickBot="1">
      <c r="B18" s="86">
        <v>1</v>
      </c>
      <c r="C18" s="149">
        <f>AW3</f>
      </c>
      <c r="D18" s="150"/>
      <c r="E18" s="150"/>
      <c r="F18" s="150"/>
      <c r="G18" s="150"/>
      <c r="H18" s="150"/>
      <c r="I18" s="150"/>
      <c r="J18" s="150"/>
      <c r="K18" s="150"/>
      <c r="L18" s="151"/>
      <c r="M18" s="139">
        <v>4</v>
      </c>
      <c r="N18" s="74"/>
      <c r="O18" s="15"/>
      <c r="P18" s="9"/>
      <c r="Q18" s="9"/>
      <c r="R18" s="9"/>
      <c r="S18" s="13"/>
      <c r="AQ18" s="69"/>
      <c r="AW18">
        <f ca="1" t="shared" si="0"/>
      </c>
      <c r="AX18">
        <f ca="1" t="shared" si="1"/>
      </c>
    </row>
    <row r="19" spans="2:50" ht="69.75" customHeight="1">
      <c r="B19" s="86">
        <v>2</v>
      </c>
      <c r="C19" s="149">
        <f aca="true" t="shared" si="2" ref="C19:C31">AW4</f>
      </c>
      <c r="D19" s="150"/>
      <c r="E19" s="150"/>
      <c r="F19" s="150"/>
      <c r="G19" s="150"/>
      <c r="H19" s="150"/>
      <c r="I19" s="150"/>
      <c r="J19" s="150"/>
      <c r="K19" s="150"/>
      <c r="L19" s="151"/>
      <c r="M19" s="139">
        <v>5</v>
      </c>
      <c r="N19" s="74"/>
      <c r="O19" s="15"/>
      <c r="P19" s="9"/>
      <c r="Q19" s="9"/>
      <c r="R19" s="9"/>
      <c r="S19" s="13"/>
      <c r="U19" s="143" t="s">
        <v>53</v>
      </c>
      <c r="V19" s="145" t="s">
        <v>54</v>
      </c>
      <c r="AQ19" s="69"/>
      <c r="AW19">
        <f ca="1" t="shared" si="0"/>
      </c>
      <c r="AX19">
        <f ca="1" t="shared" si="1"/>
      </c>
    </row>
    <row r="20" spans="2:50" ht="69.75" customHeight="1" thickBot="1">
      <c r="B20" s="86">
        <v>3</v>
      </c>
      <c r="C20" s="149">
        <f t="shared" si="2"/>
      </c>
      <c r="D20" s="150"/>
      <c r="E20" s="150"/>
      <c r="F20" s="150"/>
      <c r="G20" s="150"/>
      <c r="H20" s="150"/>
      <c r="I20" s="150"/>
      <c r="J20" s="150"/>
      <c r="K20" s="150"/>
      <c r="L20" s="151"/>
      <c r="M20" s="139">
        <v>6</v>
      </c>
      <c r="N20" s="74"/>
      <c r="O20" s="15"/>
      <c r="P20" s="9"/>
      <c r="Q20" s="9"/>
      <c r="R20" s="9"/>
      <c r="S20" s="13"/>
      <c r="U20" s="144"/>
      <c r="V20" s="146"/>
      <c r="AQ20" s="69"/>
      <c r="AW20">
        <f ca="1" t="shared" si="0"/>
      </c>
      <c r="AX20">
        <f ca="1" t="shared" si="1"/>
      </c>
    </row>
    <row r="21" spans="2:50" ht="69.75" customHeight="1">
      <c r="B21" s="86">
        <v>4</v>
      </c>
      <c r="C21" s="149">
        <f t="shared" si="2"/>
      </c>
      <c r="D21" s="150"/>
      <c r="E21" s="150"/>
      <c r="F21" s="150"/>
      <c r="G21" s="150"/>
      <c r="H21" s="150"/>
      <c r="I21" s="150"/>
      <c r="J21" s="150"/>
      <c r="K21" s="150"/>
      <c r="L21" s="151"/>
      <c r="M21" s="139">
        <v>7</v>
      </c>
      <c r="N21" s="74"/>
      <c r="O21" s="15"/>
      <c r="P21" s="9"/>
      <c r="Q21" s="9"/>
      <c r="R21" s="9"/>
      <c r="S21" s="13"/>
      <c r="U21" s="135">
        <v>1</v>
      </c>
      <c r="V21" s="136">
        <v>1</v>
      </c>
      <c r="AQ21" s="69"/>
      <c r="AW21">
        <f ca="1" t="shared" si="0"/>
      </c>
      <c r="AX21">
        <f ca="1" t="shared" si="1"/>
      </c>
    </row>
    <row r="22" spans="2:50" ht="69.75" customHeight="1">
      <c r="B22" s="86">
        <v>5</v>
      </c>
      <c r="C22" s="149">
        <f t="shared" si="2"/>
      </c>
      <c r="D22" s="150"/>
      <c r="E22" s="150"/>
      <c r="F22" s="150"/>
      <c r="G22" s="150"/>
      <c r="H22" s="150"/>
      <c r="I22" s="150"/>
      <c r="J22" s="150"/>
      <c r="K22" s="150"/>
      <c r="L22" s="151"/>
      <c r="M22" s="139">
        <v>8</v>
      </c>
      <c r="N22" s="74"/>
      <c r="O22" s="15"/>
      <c r="P22" s="9"/>
      <c r="Q22" s="9"/>
      <c r="R22" s="9"/>
      <c r="S22" s="13"/>
      <c r="U22" s="114">
        <v>2</v>
      </c>
      <c r="V22" s="137">
        <v>2</v>
      </c>
      <c r="AQ22" s="69"/>
      <c r="AW22">
        <f ca="1" t="shared" si="0"/>
      </c>
      <c r="AX22">
        <f ca="1" t="shared" si="1"/>
      </c>
    </row>
    <row r="23" spans="2:50" ht="69.75" customHeight="1">
      <c r="B23" s="86">
        <v>6</v>
      </c>
      <c r="C23" s="149">
        <f t="shared" si="2"/>
      </c>
      <c r="D23" s="150"/>
      <c r="E23" s="150"/>
      <c r="F23" s="150"/>
      <c r="G23" s="150"/>
      <c r="H23" s="150"/>
      <c r="I23" s="150"/>
      <c r="J23" s="150"/>
      <c r="K23" s="150"/>
      <c r="L23" s="151"/>
      <c r="M23" s="139">
        <v>9</v>
      </c>
      <c r="N23" s="74"/>
      <c r="O23" s="15"/>
      <c r="P23" s="9"/>
      <c r="Q23" s="9"/>
      <c r="R23" s="9"/>
      <c r="S23" s="13"/>
      <c r="U23" s="114">
        <v>3</v>
      </c>
      <c r="V23" s="137">
        <v>3</v>
      </c>
      <c r="AQ23" s="69"/>
      <c r="AW23">
        <f ca="1" t="shared" si="0"/>
      </c>
      <c r="AX23">
        <f ca="1" t="shared" si="1"/>
      </c>
    </row>
    <row r="24" spans="2:50" ht="69.75" customHeight="1" thickBot="1">
      <c r="B24" s="86">
        <v>7</v>
      </c>
      <c r="C24" s="149">
        <f t="shared" si="2"/>
      </c>
      <c r="D24" s="150"/>
      <c r="E24" s="150"/>
      <c r="F24" s="150"/>
      <c r="G24" s="150"/>
      <c r="H24" s="150"/>
      <c r="I24" s="150"/>
      <c r="J24" s="150"/>
      <c r="K24" s="150"/>
      <c r="L24" s="151"/>
      <c r="M24" s="139">
        <v>10</v>
      </c>
      <c r="N24" s="74"/>
      <c r="O24" s="15"/>
      <c r="P24" s="9"/>
      <c r="Q24" s="9"/>
      <c r="R24" s="9"/>
      <c r="S24" s="13"/>
      <c r="U24" s="115">
        <v>4</v>
      </c>
      <c r="V24" s="138">
        <v>4</v>
      </c>
      <c r="AQ24" s="69"/>
      <c r="AW24">
        <f ca="1" t="shared" si="0"/>
      </c>
      <c r="AX24">
        <f ca="1" t="shared" si="1"/>
      </c>
    </row>
    <row r="25" spans="2:50" ht="69.75" customHeight="1" thickBot="1">
      <c r="B25" s="86">
        <v>8</v>
      </c>
      <c r="C25" s="149">
        <f t="shared" si="2"/>
      </c>
      <c r="D25" s="150"/>
      <c r="E25" s="150"/>
      <c r="F25" s="150"/>
      <c r="G25" s="150"/>
      <c r="H25" s="150"/>
      <c r="I25" s="150"/>
      <c r="J25" s="150"/>
      <c r="K25" s="150"/>
      <c r="L25" s="151"/>
      <c r="M25" s="139">
        <v>11</v>
      </c>
      <c r="N25" s="74"/>
      <c r="O25" s="15"/>
      <c r="P25" s="9"/>
      <c r="Q25" s="9"/>
      <c r="R25" s="9"/>
      <c r="S25" s="13"/>
      <c r="AQ25" s="69"/>
      <c r="AW25">
        <f ca="1" t="shared" si="0"/>
      </c>
      <c r="AX25">
        <f ca="1" t="shared" si="1"/>
      </c>
    </row>
    <row r="26" spans="2:43" ht="69.75" customHeight="1">
      <c r="B26" s="86">
        <v>9</v>
      </c>
      <c r="C26" s="149">
        <f t="shared" si="2"/>
      </c>
      <c r="D26" s="150"/>
      <c r="E26" s="150"/>
      <c r="F26" s="150"/>
      <c r="G26" s="150"/>
      <c r="H26" s="150"/>
      <c r="I26" s="150"/>
      <c r="J26" s="150"/>
      <c r="K26" s="150"/>
      <c r="L26" s="151"/>
      <c r="M26" s="139">
        <v>12</v>
      </c>
      <c r="N26" s="74"/>
      <c r="O26" s="15"/>
      <c r="P26" s="9"/>
      <c r="Q26" s="9"/>
      <c r="R26" s="9"/>
      <c r="S26" s="13"/>
      <c r="U26" s="143" t="s">
        <v>55</v>
      </c>
      <c r="V26" s="145" t="s">
        <v>56</v>
      </c>
      <c r="AQ26" s="69"/>
    </row>
    <row r="27" spans="2:43" ht="69.75" customHeight="1" thickBot="1">
      <c r="B27" s="86">
        <v>10</v>
      </c>
      <c r="C27" s="149">
        <f t="shared" si="2"/>
      </c>
      <c r="D27" s="150"/>
      <c r="E27" s="150"/>
      <c r="F27" s="150"/>
      <c r="G27" s="150"/>
      <c r="H27" s="150"/>
      <c r="I27" s="150"/>
      <c r="J27" s="150"/>
      <c r="K27" s="150"/>
      <c r="L27" s="151"/>
      <c r="M27" s="139">
        <v>13</v>
      </c>
      <c r="N27" s="74"/>
      <c r="O27" s="15"/>
      <c r="P27" s="9"/>
      <c r="Q27" s="9"/>
      <c r="R27" s="9"/>
      <c r="S27" s="13"/>
      <c r="U27" s="144"/>
      <c r="V27" s="146"/>
      <c r="AQ27" s="69"/>
    </row>
    <row r="28" spans="2:43" ht="69.75" customHeight="1">
      <c r="B28" s="86">
        <v>11</v>
      </c>
      <c r="C28" s="149">
        <f t="shared" si="2"/>
      </c>
      <c r="D28" s="150"/>
      <c r="E28" s="150"/>
      <c r="F28" s="150"/>
      <c r="G28" s="150"/>
      <c r="H28" s="150"/>
      <c r="I28" s="150"/>
      <c r="J28" s="150"/>
      <c r="K28" s="150"/>
      <c r="L28" s="151"/>
      <c r="M28" s="139">
        <v>14</v>
      </c>
      <c r="N28" s="74"/>
      <c r="O28" s="15"/>
      <c r="P28" s="9"/>
      <c r="Q28" s="9"/>
      <c r="R28" s="9"/>
      <c r="S28" s="13"/>
      <c r="U28" s="135">
        <v>1</v>
      </c>
      <c r="V28" s="136">
        <v>1</v>
      </c>
      <c r="AQ28" s="69"/>
    </row>
    <row r="29" spans="2:43" ht="69.75" customHeight="1">
      <c r="B29" s="86">
        <v>12</v>
      </c>
      <c r="C29" s="149">
        <f t="shared" si="2"/>
      </c>
      <c r="D29" s="150"/>
      <c r="E29" s="150"/>
      <c r="F29" s="150"/>
      <c r="G29" s="150"/>
      <c r="H29" s="150"/>
      <c r="I29" s="150"/>
      <c r="J29" s="150"/>
      <c r="K29" s="150"/>
      <c r="L29" s="151"/>
      <c r="M29" s="139">
        <v>15</v>
      </c>
      <c r="N29" s="74"/>
      <c r="O29" s="15"/>
      <c r="P29" s="9"/>
      <c r="Q29" s="9"/>
      <c r="R29" s="9"/>
      <c r="S29" s="13"/>
      <c r="U29" s="114">
        <v>2</v>
      </c>
      <c r="V29" s="137">
        <v>2</v>
      </c>
      <c r="AQ29" s="69"/>
    </row>
    <row r="30" spans="2:43" ht="69.75" customHeight="1">
      <c r="B30" s="86">
        <v>13</v>
      </c>
      <c r="C30" s="149">
        <f t="shared" si="2"/>
      </c>
      <c r="D30" s="150"/>
      <c r="E30" s="150"/>
      <c r="F30" s="150"/>
      <c r="G30" s="150"/>
      <c r="H30" s="150"/>
      <c r="I30" s="150"/>
      <c r="J30" s="150"/>
      <c r="K30" s="150"/>
      <c r="L30" s="151"/>
      <c r="M30" s="139"/>
      <c r="N30" s="74"/>
      <c r="O30" s="15"/>
      <c r="P30" s="9"/>
      <c r="Q30" s="9"/>
      <c r="R30" s="9"/>
      <c r="S30" s="13"/>
      <c r="U30" s="114">
        <v>3</v>
      </c>
      <c r="V30" s="137">
        <v>3</v>
      </c>
      <c r="AQ30" s="69"/>
    </row>
    <row r="31" spans="2:43" ht="69.75" customHeight="1" thickBot="1">
      <c r="B31" s="86">
        <v>14</v>
      </c>
      <c r="C31" s="149">
        <f t="shared" si="2"/>
      </c>
      <c r="D31" s="150"/>
      <c r="E31" s="150"/>
      <c r="F31" s="150"/>
      <c r="G31" s="150"/>
      <c r="H31" s="150"/>
      <c r="I31" s="150"/>
      <c r="J31" s="150"/>
      <c r="K31" s="150"/>
      <c r="L31" s="151"/>
      <c r="M31" s="139"/>
      <c r="N31" s="74"/>
      <c r="O31" s="15"/>
      <c r="P31" s="9"/>
      <c r="Q31" s="9"/>
      <c r="R31" s="9"/>
      <c r="S31" s="13"/>
      <c r="U31" s="115">
        <v>4</v>
      </c>
      <c r="V31" s="138">
        <v>4</v>
      </c>
      <c r="AQ31" s="69"/>
    </row>
    <row r="32" spans="2:43" ht="69.75" customHeight="1">
      <c r="B32" s="86">
        <v>15</v>
      </c>
      <c r="C32" s="170">
        <f>AW17</f>
      </c>
      <c r="D32" s="170"/>
      <c r="E32" s="170"/>
      <c r="F32" s="170"/>
      <c r="G32" s="170"/>
      <c r="H32" s="170"/>
      <c r="I32" s="170"/>
      <c r="J32" s="170"/>
      <c r="K32" s="170"/>
      <c r="L32" s="149"/>
      <c r="M32" s="139"/>
      <c r="N32" s="74"/>
      <c r="O32" s="88"/>
      <c r="P32" s="9"/>
      <c r="Q32" s="9"/>
      <c r="R32" s="9"/>
      <c r="S32" s="13"/>
      <c r="AQ32" s="69"/>
    </row>
    <row r="33" spans="2:43" ht="69.75" customHeight="1">
      <c r="B33" s="86">
        <v>16</v>
      </c>
      <c r="C33" s="170">
        <f>AW18</f>
      </c>
      <c r="D33" s="170"/>
      <c r="E33" s="170"/>
      <c r="F33" s="170"/>
      <c r="G33" s="170"/>
      <c r="H33" s="170"/>
      <c r="I33" s="170"/>
      <c r="J33" s="170"/>
      <c r="K33" s="170"/>
      <c r="L33" s="149"/>
      <c r="M33" s="139"/>
      <c r="N33" s="74"/>
      <c r="O33" s="88"/>
      <c r="P33" s="9"/>
      <c r="Q33" s="9"/>
      <c r="R33" s="9"/>
      <c r="S33" s="13"/>
      <c r="AQ33" s="69"/>
    </row>
    <row r="34" spans="2:43" ht="69.75" customHeight="1">
      <c r="B34" s="86">
        <v>17</v>
      </c>
      <c r="C34" s="170">
        <f>AW19</f>
      </c>
      <c r="D34" s="170"/>
      <c r="E34" s="170"/>
      <c r="F34" s="170"/>
      <c r="G34" s="170"/>
      <c r="H34" s="170"/>
      <c r="I34" s="170"/>
      <c r="J34" s="170"/>
      <c r="K34" s="170"/>
      <c r="L34" s="149"/>
      <c r="M34" s="139"/>
      <c r="N34" s="74"/>
      <c r="O34" s="88"/>
      <c r="P34" s="9"/>
      <c r="Q34" s="9"/>
      <c r="R34" s="9"/>
      <c r="S34" s="13"/>
      <c r="AQ34" s="69"/>
    </row>
    <row r="35" spans="2:43" ht="69.75" customHeight="1" thickBot="1">
      <c r="B35" s="87">
        <v>18</v>
      </c>
      <c r="C35" s="171">
        <f>AW20</f>
      </c>
      <c r="D35" s="171"/>
      <c r="E35" s="171"/>
      <c r="F35" s="171"/>
      <c r="G35" s="171"/>
      <c r="H35" s="171"/>
      <c r="I35" s="171"/>
      <c r="J35" s="171"/>
      <c r="K35" s="171"/>
      <c r="L35" s="172"/>
      <c r="M35" s="140"/>
      <c r="N35" s="75"/>
      <c r="O35" s="89"/>
      <c r="P35" s="14"/>
      <c r="Q35" s="14"/>
      <c r="R35" s="14"/>
      <c r="S35" s="17"/>
      <c r="AQ35" s="69"/>
    </row>
    <row r="36" spans="2:43" ht="99.75" customHeight="1">
      <c r="B36" s="234" t="s">
        <v>73</v>
      </c>
      <c r="C36" s="235"/>
      <c r="D36" s="79"/>
      <c r="E36" s="236">
        <f>AW21</f>
      </c>
      <c r="F36" s="236"/>
      <c r="G36" s="236"/>
      <c r="H36" s="236"/>
      <c r="I36" s="236"/>
      <c r="J36" s="236"/>
      <c r="K36" s="236"/>
      <c r="L36" s="237"/>
      <c r="M36" s="239" t="s">
        <v>58</v>
      </c>
      <c r="N36" s="240"/>
      <c r="O36" s="240"/>
      <c r="P36" s="241"/>
      <c r="Q36" s="80"/>
      <c r="R36" s="81"/>
      <c r="S36" s="82"/>
      <c r="AQ36" s="69"/>
    </row>
    <row r="37" spans="2:43" ht="99.75" customHeight="1" thickBot="1">
      <c r="B37" s="230" t="s">
        <v>72</v>
      </c>
      <c r="C37" s="231"/>
      <c r="D37" s="10"/>
      <c r="E37" s="232">
        <f>AW22</f>
      </c>
      <c r="F37" s="232"/>
      <c r="G37" s="232"/>
      <c r="H37" s="232"/>
      <c r="I37" s="232"/>
      <c r="J37" s="232"/>
      <c r="K37" s="232"/>
      <c r="L37" s="233"/>
      <c r="M37" s="242"/>
      <c r="N37" s="243"/>
      <c r="O37" s="243"/>
      <c r="P37" s="244"/>
      <c r="Q37" s="16"/>
      <c r="R37" s="14"/>
      <c r="S37" s="17"/>
      <c r="AQ37" s="69"/>
    </row>
    <row r="38" ht="69.75" customHeight="1" thickBot="1">
      <c r="AQ38" s="69"/>
    </row>
    <row r="39" spans="2:43" ht="69.75" customHeight="1" thickBot="1">
      <c r="B39" s="92" t="s">
        <v>57</v>
      </c>
      <c r="C39" s="11"/>
      <c r="D39" s="11"/>
      <c r="E39" s="228">
        <f>IF(AA8="","",AA8)</f>
      </c>
      <c r="F39" s="228"/>
      <c r="G39" s="228"/>
      <c r="H39" s="228"/>
      <c r="I39" s="228"/>
      <c r="J39" s="228"/>
      <c r="K39" s="228"/>
      <c r="L39" s="228"/>
      <c r="M39" s="11"/>
      <c r="N39" s="11"/>
      <c r="O39" s="141" t="s">
        <v>75</v>
      </c>
      <c r="P39" s="11"/>
      <c r="Q39" s="11"/>
      <c r="R39" s="11"/>
      <c r="S39" s="12"/>
      <c r="U39" s="163" t="s">
        <v>66</v>
      </c>
      <c r="V39" s="164"/>
      <c r="AQ39" s="69"/>
    </row>
    <row r="40" spans="2:43" ht="69.75" customHeight="1" thickBot="1">
      <c r="B40" s="113" t="s">
        <v>45</v>
      </c>
      <c r="C40" s="10"/>
      <c r="D40" s="10"/>
      <c r="E40" s="229"/>
      <c r="F40" s="229"/>
      <c r="G40" s="229"/>
      <c r="H40" s="229"/>
      <c r="I40" s="229"/>
      <c r="J40" s="229"/>
      <c r="K40" s="229"/>
      <c r="L40" s="229"/>
      <c r="M40" s="76"/>
      <c r="N40" s="77"/>
      <c r="O40" s="76"/>
      <c r="P40" s="78"/>
      <c r="Q40" s="77"/>
      <c r="R40" s="76"/>
      <c r="S40" s="77"/>
      <c r="U40" s="165"/>
      <c r="V40" s="142"/>
      <c r="AQ40" s="69"/>
    </row>
    <row r="41" spans="2:43" ht="87.75" customHeight="1" thickBot="1">
      <c r="B41" s="224" t="s">
        <v>68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6"/>
      <c r="M41" s="90" t="s">
        <v>16</v>
      </c>
      <c r="N41" s="91" t="s">
        <v>44</v>
      </c>
      <c r="O41" s="160" t="s">
        <v>74</v>
      </c>
      <c r="P41" s="161"/>
      <c r="Q41" s="161"/>
      <c r="R41" s="161"/>
      <c r="S41" s="162"/>
      <c r="U41" s="166"/>
      <c r="V41" s="167"/>
      <c r="AQ41" s="69"/>
    </row>
    <row r="42" spans="2:43" ht="69.75" customHeight="1" thickBot="1">
      <c r="B42" s="86">
        <v>1</v>
      </c>
      <c r="C42" s="149">
        <f>AX3</f>
      </c>
      <c r="D42" s="150"/>
      <c r="E42" s="150"/>
      <c r="F42" s="150"/>
      <c r="G42" s="150"/>
      <c r="H42" s="150"/>
      <c r="I42" s="150"/>
      <c r="J42" s="150"/>
      <c r="K42" s="150"/>
      <c r="L42" s="151"/>
      <c r="M42" s="139">
        <v>4</v>
      </c>
      <c r="N42" s="74"/>
      <c r="O42" s="15"/>
      <c r="P42" s="9"/>
      <c r="Q42" s="9"/>
      <c r="R42" s="9"/>
      <c r="S42" s="13"/>
      <c r="AQ42" s="69"/>
    </row>
    <row r="43" spans="2:43" ht="69.75" customHeight="1">
      <c r="B43" s="86">
        <v>2</v>
      </c>
      <c r="C43" s="149">
        <f aca="true" t="shared" si="3" ref="C43:C59">AX4</f>
      </c>
      <c r="D43" s="150"/>
      <c r="E43" s="150"/>
      <c r="F43" s="150"/>
      <c r="G43" s="150"/>
      <c r="H43" s="150"/>
      <c r="I43" s="150"/>
      <c r="J43" s="150"/>
      <c r="K43" s="150"/>
      <c r="L43" s="151"/>
      <c r="M43" s="139">
        <v>5</v>
      </c>
      <c r="N43" s="74"/>
      <c r="O43" s="15"/>
      <c r="P43" s="9"/>
      <c r="Q43" s="9"/>
      <c r="R43" s="9"/>
      <c r="S43" s="13"/>
      <c r="U43" s="143" t="s">
        <v>53</v>
      </c>
      <c r="V43" s="145" t="s">
        <v>54</v>
      </c>
      <c r="AQ43" s="69"/>
    </row>
    <row r="44" spans="2:43" ht="69.75" customHeight="1" thickBot="1">
      <c r="B44" s="86">
        <v>3</v>
      </c>
      <c r="C44" s="149">
        <f t="shared" si="3"/>
      </c>
      <c r="D44" s="150"/>
      <c r="E44" s="150"/>
      <c r="F44" s="150"/>
      <c r="G44" s="150"/>
      <c r="H44" s="150"/>
      <c r="I44" s="150"/>
      <c r="J44" s="150"/>
      <c r="K44" s="150"/>
      <c r="L44" s="151"/>
      <c r="M44" s="139">
        <v>6</v>
      </c>
      <c r="N44" s="74"/>
      <c r="O44" s="15"/>
      <c r="P44" s="9"/>
      <c r="Q44" s="9"/>
      <c r="R44" s="9"/>
      <c r="S44" s="13"/>
      <c r="U44" s="144"/>
      <c r="V44" s="146"/>
      <c r="AQ44" s="69"/>
    </row>
    <row r="45" spans="2:43" ht="69.75" customHeight="1">
      <c r="B45" s="86">
        <v>4</v>
      </c>
      <c r="C45" s="149">
        <f t="shared" si="3"/>
      </c>
      <c r="D45" s="150"/>
      <c r="E45" s="150"/>
      <c r="F45" s="150"/>
      <c r="G45" s="150"/>
      <c r="H45" s="150"/>
      <c r="I45" s="150"/>
      <c r="J45" s="150"/>
      <c r="K45" s="150"/>
      <c r="L45" s="151"/>
      <c r="M45" s="139">
        <v>7</v>
      </c>
      <c r="N45" s="74"/>
      <c r="O45" s="15"/>
      <c r="P45" s="9"/>
      <c r="Q45" s="9"/>
      <c r="R45" s="9"/>
      <c r="S45" s="13"/>
      <c r="U45" s="135">
        <v>1</v>
      </c>
      <c r="V45" s="136">
        <v>1</v>
      </c>
      <c r="AQ45" s="69"/>
    </row>
    <row r="46" spans="2:43" ht="69.75" customHeight="1">
      <c r="B46" s="86">
        <v>5</v>
      </c>
      <c r="C46" s="149">
        <f t="shared" si="3"/>
      </c>
      <c r="D46" s="150"/>
      <c r="E46" s="150"/>
      <c r="F46" s="150"/>
      <c r="G46" s="150"/>
      <c r="H46" s="150"/>
      <c r="I46" s="150"/>
      <c r="J46" s="150"/>
      <c r="K46" s="150"/>
      <c r="L46" s="151"/>
      <c r="M46" s="139">
        <v>8</v>
      </c>
      <c r="N46" s="74"/>
      <c r="O46" s="15"/>
      <c r="P46" s="9"/>
      <c r="Q46" s="9"/>
      <c r="R46" s="9"/>
      <c r="S46" s="13"/>
      <c r="U46" s="114">
        <v>2</v>
      </c>
      <c r="V46" s="137">
        <v>2</v>
      </c>
      <c r="AQ46" s="69"/>
    </row>
    <row r="47" spans="2:43" ht="69.75" customHeight="1">
      <c r="B47" s="86">
        <v>6</v>
      </c>
      <c r="C47" s="149">
        <f t="shared" si="3"/>
      </c>
      <c r="D47" s="150"/>
      <c r="E47" s="150"/>
      <c r="F47" s="150"/>
      <c r="G47" s="150"/>
      <c r="H47" s="150"/>
      <c r="I47" s="150"/>
      <c r="J47" s="150"/>
      <c r="K47" s="150"/>
      <c r="L47" s="151"/>
      <c r="M47" s="139">
        <v>9</v>
      </c>
      <c r="N47" s="74"/>
      <c r="O47" s="15"/>
      <c r="P47" s="9"/>
      <c r="Q47" s="9"/>
      <c r="R47" s="9"/>
      <c r="S47" s="13"/>
      <c r="U47" s="114">
        <v>3</v>
      </c>
      <c r="V47" s="137">
        <v>3</v>
      </c>
      <c r="AQ47" s="69"/>
    </row>
    <row r="48" spans="2:43" ht="69.75" customHeight="1" thickBot="1">
      <c r="B48" s="86">
        <v>7</v>
      </c>
      <c r="C48" s="149">
        <f t="shared" si="3"/>
      </c>
      <c r="D48" s="150"/>
      <c r="E48" s="150"/>
      <c r="F48" s="150"/>
      <c r="G48" s="150"/>
      <c r="H48" s="150"/>
      <c r="I48" s="150"/>
      <c r="J48" s="150"/>
      <c r="K48" s="150"/>
      <c r="L48" s="151"/>
      <c r="M48" s="139">
        <v>10</v>
      </c>
      <c r="N48" s="74"/>
      <c r="O48" s="15"/>
      <c r="P48" s="9"/>
      <c r="Q48" s="9"/>
      <c r="R48" s="9"/>
      <c r="S48" s="13"/>
      <c r="U48" s="115">
        <v>4</v>
      </c>
      <c r="V48" s="138">
        <v>4</v>
      </c>
      <c r="AQ48" s="69"/>
    </row>
    <row r="49" spans="2:43" ht="69.75" customHeight="1" thickBot="1">
      <c r="B49" s="86">
        <v>8</v>
      </c>
      <c r="C49" s="149">
        <f t="shared" si="3"/>
      </c>
      <c r="D49" s="150"/>
      <c r="E49" s="150"/>
      <c r="F49" s="150"/>
      <c r="G49" s="150"/>
      <c r="H49" s="150"/>
      <c r="I49" s="150"/>
      <c r="J49" s="150"/>
      <c r="K49" s="150"/>
      <c r="L49" s="151"/>
      <c r="M49" s="139">
        <v>11</v>
      </c>
      <c r="N49" s="74"/>
      <c r="O49" s="15"/>
      <c r="P49" s="9"/>
      <c r="Q49" s="9"/>
      <c r="R49" s="9"/>
      <c r="S49" s="13"/>
      <c r="AQ49" s="69"/>
    </row>
    <row r="50" spans="2:43" ht="69.75" customHeight="1">
      <c r="B50" s="86">
        <v>9</v>
      </c>
      <c r="C50" s="149">
        <f t="shared" si="3"/>
      </c>
      <c r="D50" s="150"/>
      <c r="E50" s="150"/>
      <c r="F50" s="150"/>
      <c r="G50" s="150"/>
      <c r="H50" s="150"/>
      <c r="I50" s="150"/>
      <c r="J50" s="150"/>
      <c r="K50" s="150"/>
      <c r="L50" s="151"/>
      <c r="M50" s="139">
        <v>12</v>
      </c>
      <c r="N50" s="74"/>
      <c r="O50" s="15"/>
      <c r="P50" s="9"/>
      <c r="Q50" s="9"/>
      <c r="R50" s="9"/>
      <c r="S50" s="13"/>
      <c r="U50" s="143" t="s">
        <v>55</v>
      </c>
      <c r="V50" s="145" t="s">
        <v>56</v>
      </c>
      <c r="AQ50" s="69"/>
    </row>
    <row r="51" spans="2:43" ht="69.75" customHeight="1" thickBot="1">
      <c r="B51" s="86">
        <v>10</v>
      </c>
      <c r="C51" s="149">
        <f t="shared" si="3"/>
      </c>
      <c r="D51" s="150"/>
      <c r="E51" s="150"/>
      <c r="F51" s="150"/>
      <c r="G51" s="150"/>
      <c r="H51" s="150"/>
      <c r="I51" s="150"/>
      <c r="J51" s="150"/>
      <c r="K51" s="150"/>
      <c r="L51" s="151"/>
      <c r="M51" s="139">
        <v>13</v>
      </c>
      <c r="N51" s="74"/>
      <c r="O51" s="15"/>
      <c r="P51" s="9"/>
      <c r="Q51" s="9"/>
      <c r="R51" s="9"/>
      <c r="S51" s="13"/>
      <c r="U51" s="144"/>
      <c r="V51" s="146"/>
      <c r="AQ51" s="69"/>
    </row>
    <row r="52" spans="2:43" ht="69.75" customHeight="1">
      <c r="B52" s="86">
        <v>11</v>
      </c>
      <c r="C52" s="149">
        <f t="shared" si="3"/>
      </c>
      <c r="D52" s="150"/>
      <c r="E52" s="150"/>
      <c r="F52" s="150"/>
      <c r="G52" s="150"/>
      <c r="H52" s="150"/>
      <c r="I52" s="150"/>
      <c r="J52" s="150"/>
      <c r="K52" s="150"/>
      <c r="L52" s="151"/>
      <c r="M52" s="139">
        <v>14</v>
      </c>
      <c r="N52" s="74"/>
      <c r="O52" s="15"/>
      <c r="P52" s="9"/>
      <c r="Q52" s="9"/>
      <c r="R52" s="9"/>
      <c r="S52" s="13"/>
      <c r="U52" s="135">
        <v>1</v>
      </c>
      <c r="V52" s="136">
        <v>1</v>
      </c>
      <c r="AQ52" s="69"/>
    </row>
    <row r="53" spans="2:43" ht="69.75" customHeight="1">
      <c r="B53" s="86">
        <v>12</v>
      </c>
      <c r="C53" s="149">
        <f t="shared" si="3"/>
      </c>
      <c r="D53" s="150"/>
      <c r="E53" s="150"/>
      <c r="F53" s="150"/>
      <c r="G53" s="150"/>
      <c r="H53" s="150"/>
      <c r="I53" s="150"/>
      <c r="J53" s="150"/>
      <c r="K53" s="150"/>
      <c r="L53" s="151"/>
      <c r="M53" s="139">
        <v>15</v>
      </c>
      <c r="N53" s="74"/>
      <c r="O53" s="15"/>
      <c r="P53" s="9"/>
      <c r="Q53" s="9"/>
      <c r="R53" s="9"/>
      <c r="S53" s="13"/>
      <c r="U53" s="114">
        <v>2</v>
      </c>
      <c r="V53" s="137">
        <v>2</v>
      </c>
      <c r="AQ53" s="69"/>
    </row>
    <row r="54" spans="2:43" ht="69.75" customHeight="1">
      <c r="B54" s="86">
        <v>13</v>
      </c>
      <c r="C54" s="149">
        <f t="shared" si="3"/>
      </c>
      <c r="D54" s="150"/>
      <c r="E54" s="150"/>
      <c r="F54" s="150"/>
      <c r="G54" s="150"/>
      <c r="H54" s="150"/>
      <c r="I54" s="150"/>
      <c r="J54" s="150"/>
      <c r="K54" s="150"/>
      <c r="L54" s="151"/>
      <c r="M54" s="139"/>
      <c r="N54" s="74"/>
      <c r="O54" s="15"/>
      <c r="P54" s="9"/>
      <c r="Q54" s="9"/>
      <c r="R54" s="9"/>
      <c r="S54" s="13"/>
      <c r="U54" s="114">
        <v>3</v>
      </c>
      <c r="V54" s="137">
        <v>3</v>
      </c>
      <c r="AQ54" s="69"/>
    </row>
    <row r="55" spans="2:43" ht="69.75" customHeight="1" thickBot="1">
      <c r="B55" s="86">
        <v>14</v>
      </c>
      <c r="C55" s="149">
        <f t="shared" si="3"/>
      </c>
      <c r="D55" s="150"/>
      <c r="E55" s="150"/>
      <c r="F55" s="150"/>
      <c r="G55" s="150"/>
      <c r="H55" s="150"/>
      <c r="I55" s="150"/>
      <c r="J55" s="150"/>
      <c r="K55" s="150"/>
      <c r="L55" s="151"/>
      <c r="M55" s="139"/>
      <c r="N55" s="74"/>
      <c r="O55" s="15"/>
      <c r="P55" s="9"/>
      <c r="Q55" s="9"/>
      <c r="R55" s="9"/>
      <c r="S55" s="13"/>
      <c r="U55" s="115">
        <v>4</v>
      </c>
      <c r="V55" s="138">
        <v>4</v>
      </c>
      <c r="AQ55" s="69"/>
    </row>
    <row r="56" spans="2:43" ht="69.75" customHeight="1">
      <c r="B56" s="86">
        <v>15</v>
      </c>
      <c r="C56" s="149">
        <f t="shared" si="3"/>
      </c>
      <c r="D56" s="150"/>
      <c r="E56" s="150"/>
      <c r="F56" s="150"/>
      <c r="G56" s="150"/>
      <c r="H56" s="150"/>
      <c r="I56" s="150"/>
      <c r="J56" s="150"/>
      <c r="K56" s="150"/>
      <c r="L56" s="151"/>
      <c r="M56" s="139"/>
      <c r="N56" s="74"/>
      <c r="O56" s="15"/>
      <c r="P56" s="9"/>
      <c r="Q56" s="9"/>
      <c r="R56" s="9"/>
      <c r="S56" s="13"/>
      <c r="AQ56" s="69"/>
    </row>
    <row r="57" spans="2:19" ht="69.75" customHeight="1">
      <c r="B57" s="86">
        <v>16</v>
      </c>
      <c r="C57" s="149">
        <f t="shared" si="3"/>
      </c>
      <c r="D57" s="150"/>
      <c r="E57" s="150"/>
      <c r="F57" s="150"/>
      <c r="G57" s="150"/>
      <c r="H57" s="150"/>
      <c r="I57" s="150"/>
      <c r="J57" s="150"/>
      <c r="K57" s="150"/>
      <c r="L57" s="151"/>
      <c r="M57" s="139"/>
      <c r="N57" s="74"/>
      <c r="O57" s="15"/>
      <c r="P57" s="9"/>
      <c r="Q57" s="9"/>
      <c r="R57" s="9"/>
      <c r="S57" s="13"/>
    </row>
    <row r="58" spans="2:19" ht="69.75" customHeight="1">
      <c r="B58" s="86">
        <v>17</v>
      </c>
      <c r="C58" s="149">
        <f t="shared" si="3"/>
      </c>
      <c r="D58" s="150"/>
      <c r="E58" s="150"/>
      <c r="F58" s="150"/>
      <c r="G58" s="150"/>
      <c r="H58" s="150"/>
      <c r="I58" s="150"/>
      <c r="J58" s="150"/>
      <c r="K58" s="150"/>
      <c r="L58" s="151"/>
      <c r="M58" s="139"/>
      <c r="N58" s="74"/>
      <c r="O58" s="15"/>
      <c r="P58" s="9"/>
      <c r="Q58" s="9"/>
      <c r="R58" s="9"/>
      <c r="S58" s="13"/>
    </row>
    <row r="59" spans="2:19" ht="69.75" customHeight="1" thickBot="1">
      <c r="B59" s="87">
        <v>18</v>
      </c>
      <c r="C59" s="149">
        <f t="shared" si="3"/>
      </c>
      <c r="D59" s="150"/>
      <c r="E59" s="150"/>
      <c r="F59" s="150"/>
      <c r="G59" s="150"/>
      <c r="H59" s="150"/>
      <c r="I59" s="150"/>
      <c r="J59" s="150"/>
      <c r="K59" s="150"/>
      <c r="L59" s="151"/>
      <c r="M59" s="140"/>
      <c r="N59" s="75"/>
      <c r="O59" s="16"/>
      <c r="P59" s="14"/>
      <c r="Q59" s="14"/>
      <c r="R59" s="14"/>
      <c r="S59" s="17"/>
    </row>
    <row r="60" spans="2:19" ht="99.75" customHeight="1">
      <c r="B60" s="234" t="s">
        <v>71</v>
      </c>
      <c r="C60" s="235"/>
      <c r="D60" s="79"/>
      <c r="E60" s="236">
        <f>AX21</f>
      </c>
      <c r="F60" s="236"/>
      <c r="G60" s="236"/>
      <c r="H60" s="236"/>
      <c r="I60" s="236"/>
      <c r="J60" s="236"/>
      <c r="K60" s="236"/>
      <c r="L60" s="237"/>
      <c r="M60" s="239" t="s">
        <v>58</v>
      </c>
      <c r="N60" s="240"/>
      <c r="O60" s="240"/>
      <c r="P60" s="241"/>
      <c r="Q60" s="80"/>
      <c r="R60" s="81"/>
      <c r="S60" s="82"/>
    </row>
    <row r="61" spans="2:19" ht="99.75" customHeight="1" thickBot="1">
      <c r="B61" s="230" t="s">
        <v>72</v>
      </c>
      <c r="C61" s="231"/>
      <c r="D61" s="10"/>
      <c r="E61" s="232">
        <f>AX22</f>
      </c>
      <c r="F61" s="232"/>
      <c r="G61" s="232"/>
      <c r="H61" s="232"/>
      <c r="I61" s="232"/>
      <c r="J61" s="232"/>
      <c r="K61" s="232"/>
      <c r="L61" s="233"/>
      <c r="M61" s="242"/>
      <c r="N61" s="243"/>
      <c r="O61" s="243"/>
      <c r="P61" s="244"/>
      <c r="Q61" s="16"/>
      <c r="R61" s="14"/>
      <c r="S61" s="17"/>
    </row>
    <row r="62" ht="41.25" customHeight="1"/>
    <row r="68" ht="14.25">
      <c r="B68" t="s">
        <v>22</v>
      </c>
    </row>
    <row r="69" spans="4:53" ht="14.25">
      <c r="D69">
        <v>1</v>
      </c>
      <c r="E69">
        <v>2</v>
      </c>
      <c r="F69">
        <v>3</v>
      </c>
      <c r="G69">
        <v>4</v>
      </c>
      <c r="H69">
        <v>5</v>
      </c>
      <c r="I69">
        <v>6</v>
      </c>
      <c r="J69">
        <v>7</v>
      </c>
      <c r="K69">
        <v>8</v>
      </c>
      <c r="L69">
        <v>9</v>
      </c>
      <c r="M69">
        <v>10</v>
      </c>
      <c r="N69">
        <v>11</v>
      </c>
      <c r="O69">
        <v>12</v>
      </c>
      <c r="P69">
        <v>13</v>
      </c>
      <c r="Q69">
        <v>14</v>
      </c>
      <c r="R69">
        <v>15</v>
      </c>
      <c r="S69">
        <v>16</v>
      </c>
      <c r="T69">
        <v>17</v>
      </c>
      <c r="U69">
        <v>18</v>
      </c>
      <c r="V69">
        <v>19</v>
      </c>
      <c r="W69">
        <v>20</v>
      </c>
      <c r="X69">
        <v>21</v>
      </c>
      <c r="Y69">
        <v>22</v>
      </c>
      <c r="Z69">
        <v>23</v>
      </c>
      <c r="AA69">
        <v>24</v>
      </c>
      <c r="AB69">
        <v>25</v>
      </c>
      <c r="AC69">
        <v>26</v>
      </c>
      <c r="AD69">
        <v>27</v>
      </c>
      <c r="AE69">
        <v>28</v>
      </c>
      <c r="AF69">
        <v>29</v>
      </c>
      <c r="AG69">
        <v>30</v>
      </c>
      <c r="AH69">
        <v>31</v>
      </c>
      <c r="AI69">
        <v>32</v>
      </c>
      <c r="AJ69">
        <v>33</v>
      </c>
      <c r="AK69">
        <v>34</v>
      </c>
      <c r="AL69">
        <v>35</v>
      </c>
      <c r="AM69">
        <v>36</v>
      </c>
      <c r="AN69">
        <v>37</v>
      </c>
      <c r="AO69">
        <v>38</v>
      </c>
      <c r="AP69">
        <v>39</v>
      </c>
      <c r="AQ69">
        <v>40</v>
      </c>
      <c r="AR69">
        <v>41</v>
      </c>
      <c r="AS69">
        <v>42</v>
      </c>
      <c r="AT69">
        <v>43</v>
      </c>
      <c r="AU69">
        <v>44</v>
      </c>
      <c r="AV69">
        <v>45</v>
      </c>
      <c r="AW69">
        <v>46</v>
      </c>
      <c r="AX69">
        <v>47</v>
      </c>
      <c r="AY69">
        <v>48</v>
      </c>
      <c r="AZ69">
        <v>49</v>
      </c>
      <c r="BA69">
        <v>50</v>
      </c>
    </row>
    <row r="70" spans="2:53" ht="14.25">
      <c r="B70" s="220" t="s">
        <v>20</v>
      </c>
      <c r="C70" s="220"/>
      <c r="D70" s="2">
        <f>IF('Ａ4メンバー'!B1="","",'Ａ4メンバー'!B1)</f>
      </c>
      <c r="E70" s="2">
        <f>IF('Ａ4メンバー'!C1="","",'Ａ4メンバー'!C1)</f>
      </c>
      <c r="F70" s="2">
        <f>IF('Ａ4メンバー'!D1="","",'Ａ4メンバー'!D1)</f>
      </c>
      <c r="G70" s="2">
        <f>IF('Ａ4メンバー'!E1="","",'Ａ4メンバー'!E1)</f>
      </c>
      <c r="H70" s="2">
        <f>IF('Ａ4メンバー'!F1="","",'Ａ4メンバー'!F1)</f>
      </c>
      <c r="I70" s="2">
        <f>IF('Ａ4メンバー'!G1="","",'Ａ4メンバー'!G1)</f>
      </c>
      <c r="J70" s="2">
        <f>IF('Ａ4メンバー'!H1="","",'Ａ4メンバー'!H1)</f>
      </c>
      <c r="K70" s="2">
        <f>IF('Ａ4メンバー'!I1="","",'Ａ4メンバー'!I1)</f>
      </c>
      <c r="L70" s="2">
        <f>IF('Ａ4メンバー'!J1="","",'Ａ4メンバー'!J1)</f>
      </c>
      <c r="M70" s="2">
        <f>IF('Ａ4メンバー'!K1="","",'Ａ4メンバー'!K1)</f>
      </c>
      <c r="N70" s="2">
        <f>IF('Ａ4メンバー'!L1="","",'Ａ4メンバー'!L1)</f>
      </c>
      <c r="O70" s="2">
        <f>IF('Ａ4メンバー'!M1="","",'Ａ4メンバー'!M1)</f>
      </c>
      <c r="P70" s="2">
        <f>IF('Ａ4メンバー'!N1="","",'Ａ4メンバー'!N1)</f>
      </c>
      <c r="Q70" s="2">
        <f>IF('Ａ4メンバー'!O1="","",'Ａ4メンバー'!O1)</f>
      </c>
      <c r="R70" s="2">
        <f>IF('Ａ4メンバー'!P1="","",'Ａ4メンバー'!P1)</f>
      </c>
      <c r="S70" s="2">
        <f>IF('Ａ4メンバー'!Q1="","",'Ａ4メンバー'!Q1)</f>
      </c>
      <c r="T70" s="2">
        <f>IF('Ａ4メンバー'!R1="","",'Ａ4メンバー'!R1)</f>
      </c>
      <c r="U70" s="2">
        <f>IF('Ａ4メンバー'!S1="","",'Ａ4メンバー'!S1)</f>
      </c>
      <c r="V70" s="2">
        <f>IF('Ａ4メンバー'!T1="","",'Ａ4メンバー'!T1)</f>
      </c>
      <c r="W70" s="2">
        <f>IF('Ａ4メンバー'!U1="","",'Ａ4メンバー'!U1)</f>
      </c>
      <c r="X70" s="2">
        <f>IF('Ａ4メンバー'!V1="","",'Ａ4メンバー'!V1)</f>
      </c>
      <c r="Y70" s="2">
        <f>IF('Ａ4メンバー'!W1="","",'Ａ4メンバー'!W1)</f>
      </c>
      <c r="Z70" s="2">
        <f>IF('Ａ4メンバー'!X1="","",'Ａ4メンバー'!X1)</f>
      </c>
      <c r="AA70" s="2">
        <f>IF('Ａ4メンバー'!Y1="","",'Ａ4メンバー'!Y1)</f>
      </c>
      <c r="AB70" s="2">
        <f>IF('Ａ4メンバー'!Z1="","",'Ａ4メンバー'!Z1)</f>
      </c>
      <c r="AC70" s="2">
        <f>IF('Ａ4メンバー'!AA1="","",'Ａ4メンバー'!AA1)</f>
      </c>
      <c r="AD70" s="2">
        <f>IF('Ａ4メンバー'!AB1="","",'Ａ4メンバー'!AB1)</f>
      </c>
      <c r="AE70" s="2">
        <f>IF('Ａ4メンバー'!AC1="","",'Ａ4メンバー'!AC1)</f>
      </c>
      <c r="AF70" s="2">
        <f>IF('Ａ4メンバー'!AD1="","",'Ａ4メンバー'!AD1)</f>
      </c>
      <c r="AG70" s="2">
        <f>IF('Ａ4メンバー'!AE1="","",'Ａ4メンバー'!AE1)</f>
      </c>
      <c r="AH70" s="2">
        <f>IF('Ａ4メンバー'!AF1="","",'Ａ4メンバー'!AF1)</f>
      </c>
      <c r="AI70" s="2">
        <f>IF('Ａ4メンバー'!AG1="","",'Ａ4メンバー'!AG1)</f>
      </c>
      <c r="AJ70" s="2">
        <f>IF('Ａ4メンバー'!AH1="","",'Ａ4メンバー'!AH1)</f>
      </c>
      <c r="AK70" s="2">
        <f>IF('Ａ4メンバー'!AI1="","",'Ａ4メンバー'!AI1)</f>
      </c>
      <c r="AL70" s="2">
        <f>IF('Ａ4メンバー'!AJ1="","",'Ａ4メンバー'!AJ1)</f>
      </c>
      <c r="AM70" s="2">
        <f>IF('Ａ4メンバー'!AK1="","",'Ａ4メンバー'!AK1)</f>
      </c>
      <c r="AN70" s="2">
        <f>IF('Ａ4メンバー'!AL1="","",'Ａ4メンバー'!AL1)</f>
      </c>
      <c r="AO70" s="2">
        <f>IF('Ａ4メンバー'!AM1="","",'Ａ4メンバー'!AM1)</f>
      </c>
      <c r="AP70" s="2">
        <f>IF('Ａ4メンバー'!AN1="","",'Ａ4メンバー'!AN1)</f>
      </c>
      <c r="AQ70" s="2">
        <f>IF('Ａ4メンバー'!AO1="","",'Ａ4メンバー'!AO1)</f>
      </c>
      <c r="AR70" s="2">
        <f>IF('Ａ4メンバー'!AP1="","",'Ａ4メンバー'!AP1)</f>
      </c>
      <c r="AS70" s="2">
        <f>IF('Ａ4メンバー'!AQ1="","",'Ａ4メンバー'!AQ1)</f>
      </c>
      <c r="AT70" s="2">
        <f>IF('Ａ4メンバー'!AR1="","",'Ａ4メンバー'!AR1)</f>
      </c>
      <c r="AU70" s="2">
        <f>IF('Ａ4メンバー'!AS1="","",'Ａ4メンバー'!AS1)</f>
      </c>
      <c r="AV70" s="2">
        <f>IF('Ａ4メンバー'!AT1="","",'Ａ4メンバー'!AT1)</f>
      </c>
      <c r="AW70" s="2">
        <f>IF('Ａ4メンバー'!AU1="","",'Ａ4メンバー'!AU1)</f>
      </c>
      <c r="AX70" s="2">
        <f>IF('Ａ4メンバー'!AV1="","",'Ａ4メンバー'!AV1)</f>
      </c>
      <c r="AY70" s="2">
        <f>IF('Ａ4メンバー'!AW1="","",'Ａ4メンバー'!AW1)</f>
      </c>
      <c r="AZ70" s="2">
        <f>IF('Ａ4メンバー'!AX1="","",'Ａ4メンバー'!AX1)</f>
      </c>
      <c r="BA70" s="2">
        <f>IF('Ａ4メンバー'!AY1="","",'Ａ4メンバー'!AY1)</f>
      </c>
    </row>
    <row r="71" spans="2:53" ht="14.25">
      <c r="B71" s="7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9" ht="14.25">
      <c r="B72" s="221" t="s">
        <v>21</v>
      </c>
      <c r="C72" s="221"/>
      <c r="D72" s="2" t="s">
        <v>13</v>
      </c>
      <c r="E72" s="2" t="s">
        <v>15</v>
      </c>
      <c r="F72" s="2" t="s">
        <v>14</v>
      </c>
      <c r="G72" s="2"/>
      <c r="H72" s="2"/>
      <c r="I72" s="2"/>
    </row>
    <row r="81" spans="56:94" ht="60.75" customHeight="1">
      <c r="BD81" s="227">
        <f>IF(F3="","",F3)</f>
      </c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18"/>
      <c r="BX81" s="227">
        <f>IF(F3="","",F3)</f>
      </c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</row>
    <row r="82" spans="56:94" ht="60" customHeight="1">
      <c r="BD82" s="19" t="s">
        <v>24</v>
      </c>
      <c r="BE82" s="20"/>
      <c r="BF82" s="20"/>
      <c r="BG82" s="20"/>
      <c r="BH82" s="20"/>
      <c r="BI82" s="20"/>
      <c r="BJ82" s="20"/>
      <c r="BK82" s="20"/>
      <c r="BL82" s="21"/>
      <c r="BM82" s="19"/>
      <c r="BN82" s="20"/>
      <c r="BO82" s="20"/>
      <c r="BP82" s="22"/>
      <c r="BQ82" s="213" t="s">
        <v>1</v>
      </c>
      <c r="BR82" s="214"/>
      <c r="BS82" s="215"/>
      <c r="BT82" s="216" t="s">
        <v>0</v>
      </c>
      <c r="BU82" s="217"/>
      <c r="BV82" s="218"/>
      <c r="BW82" s="18"/>
      <c r="BX82" s="23" t="s">
        <v>35</v>
      </c>
      <c r="BY82" s="20"/>
      <c r="BZ82" s="20"/>
      <c r="CA82" s="20"/>
      <c r="CB82" s="20"/>
      <c r="CC82" s="20"/>
      <c r="CD82" s="20"/>
      <c r="CE82" s="20"/>
      <c r="CF82" s="21"/>
      <c r="CG82" s="19"/>
      <c r="CH82" s="20"/>
      <c r="CI82" s="20"/>
      <c r="CJ82" s="22"/>
      <c r="CK82" s="213" t="s">
        <v>1</v>
      </c>
      <c r="CL82" s="214"/>
      <c r="CM82" s="215"/>
      <c r="CN82" s="216">
        <f>D39</f>
        <v>0</v>
      </c>
      <c r="CO82" s="217"/>
      <c r="CP82" s="218"/>
    </row>
    <row r="83" spans="56:94" ht="80.25" customHeight="1">
      <c r="BD83" s="183" t="s">
        <v>25</v>
      </c>
      <c r="BE83" s="211"/>
      <c r="BF83" s="212"/>
      <c r="BG83" s="211">
        <f>AW58</f>
        <v>0</v>
      </c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2"/>
      <c r="BW83" s="18"/>
      <c r="BX83" s="183" t="s">
        <v>25</v>
      </c>
      <c r="BY83" s="211"/>
      <c r="BZ83" s="212"/>
      <c r="CA83" s="211">
        <f>AX44</f>
        <v>0</v>
      </c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2"/>
    </row>
    <row r="84" spans="56:94" ht="80.25" customHeight="1">
      <c r="BD84" s="203" t="s">
        <v>26</v>
      </c>
      <c r="BE84" s="204"/>
      <c r="BF84" s="205"/>
      <c r="BG84" s="204" t="e">
        <f>#REF!</f>
        <v>#REF!</v>
      </c>
      <c r="BH84" s="204"/>
      <c r="BI84" s="204"/>
      <c r="BJ84" s="204"/>
      <c r="BK84" s="206"/>
      <c r="BL84" s="207" t="s">
        <v>27</v>
      </c>
      <c r="BM84" s="208"/>
      <c r="BN84" s="208"/>
      <c r="BO84" s="209"/>
      <c r="BP84" s="207">
        <f>AW55</f>
        <v>0</v>
      </c>
      <c r="BQ84" s="208"/>
      <c r="BR84" s="208"/>
      <c r="BS84" s="208"/>
      <c r="BT84" s="208"/>
      <c r="BU84" s="208"/>
      <c r="BV84" s="210"/>
      <c r="BW84" s="18"/>
      <c r="BX84" s="203" t="s">
        <v>26</v>
      </c>
      <c r="BY84" s="204"/>
      <c r="BZ84" s="205"/>
      <c r="CA84" s="204">
        <f>AU29</f>
        <v>0</v>
      </c>
      <c r="CB84" s="204"/>
      <c r="CC84" s="204"/>
      <c r="CD84" s="204"/>
      <c r="CE84" s="206"/>
      <c r="CF84" s="207" t="s">
        <v>27</v>
      </c>
      <c r="CG84" s="208"/>
      <c r="CH84" s="208"/>
      <c r="CI84" s="209"/>
      <c r="CJ84" s="207">
        <f>AU55</f>
        <v>0</v>
      </c>
      <c r="CK84" s="208"/>
      <c r="CL84" s="208"/>
      <c r="CM84" s="208"/>
      <c r="CN84" s="208"/>
      <c r="CO84" s="208"/>
      <c r="CP84" s="210"/>
    </row>
    <row r="85" spans="56:94" ht="80.25" customHeight="1">
      <c r="BD85" s="192" t="s">
        <v>28</v>
      </c>
      <c r="BE85" s="193"/>
      <c r="BF85" s="194"/>
      <c r="BG85" s="195">
        <f>AW56</f>
        <v>0</v>
      </c>
      <c r="BH85" s="195"/>
      <c r="BI85" s="195"/>
      <c r="BJ85" s="195"/>
      <c r="BK85" s="196"/>
      <c r="BL85" s="197" t="s">
        <v>29</v>
      </c>
      <c r="BM85" s="198"/>
      <c r="BN85" s="198"/>
      <c r="BO85" s="199"/>
      <c r="BP85" s="200">
        <f>AW57</f>
        <v>0</v>
      </c>
      <c r="BQ85" s="201"/>
      <c r="BR85" s="201"/>
      <c r="BS85" s="201"/>
      <c r="BT85" s="201"/>
      <c r="BU85" s="201"/>
      <c r="BV85" s="202"/>
      <c r="BW85" s="18"/>
      <c r="BX85" s="192" t="s">
        <v>28</v>
      </c>
      <c r="BY85" s="193"/>
      <c r="BZ85" s="194"/>
      <c r="CA85" s="195">
        <f>AU56</f>
        <v>0</v>
      </c>
      <c r="CB85" s="195"/>
      <c r="CC85" s="195"/>
      <c r="CD85" s="195"/>
      <c r="CE85" s="196"/>
      <c r="CF85" s="197" t="s">
        <v>29</v>
      </c>
      <c r="CG85" s="198"/>
      <c r="CH85" s="198"/>
      <c r="CI85" s="199"/>
      <c r="CJ85" s="200">
        <f>AX43</f>
        <v>0</v>
      </c>
      <c r="CK85" s="201"/>
      <c r="CL85" s="201"/>
      <c r="CM85" s="201"/>
      <c r="CN85" s="201"/>
      <c r="CO85" s="201"/>
      <c r="CP85" s="202"/>
    </row>
    <row r="86" spans="56:94" ht="80.25" customHeight="1">
      <c r="BD86" s="186" t="s">
        <v>30</v>
      </c>
      <c r="BE86" s="188" t="s">
        <v>31</v>
      </c>
      <c r="BF86" s="188"/>
      <c r="BG86" s="188"/>
      <c r="BH86" s="188"/>
      <c r="BI86" s="188"/>
      <c r="BJ86" s="188"/>
      <c r="BK86" s="188"/>
      <c r="BL86" s="190" t="s">
        <v>32</v>
      </c>
      <c r="BM86" s="191"/>
      <c r="BN86" s="180" t="s">
        <v>33</v>
      </c>
      <c r="BO86" s="181"/>
      <c r="BP86" s="181"/>
      <c r="BQ86" s="182"/>
      <c r="BR86" s="183" t="s">
        <v>34</v>
      </c>
      <c r="BS86" s="184"/>
      <c r="BT86" s="184"/>
      <c r="BU86" s="184"/>
      <c r="BV86" s="185"/>
      <c r="BW86" s="18"/>
      <c r="BX86" s="186" t="s">
        <v>30</v>
      </c>
      <c r="BY86" s="188" t="s">
        <v>31</v>
      </c>
      <c r="BZ86" s="188"/>
      <c r="CA86" s="188"/>
      <c r="CB86" s="188"/>
      <c r="CC86" s="188"/>
      <c r="CD86" s="188"/>
      <c r="CE86" s="188"/>
      <c r="CF86" s="190" t="s">
        <v>32</v>
      </c>
      <c r="CG86" s="191"/>
      <c r="CH86" s="180" t="s">
        <v>33</v>
      </c>
      <c r="CI86" s="181"/>
      <c r="CJ86" s="181"/>
      <c r="CK86" s="182"/>
      <c r="CL86" s="183" t="s">
        <v>34</v>
      </c>
      <c r="CM86" s="184"/>
      <c r="CN86" s="184"/>
      <c r="CO86" s="184"/>
      <c r="CP86" s="185"/>
    </row>
    <row r="87" spans="56:94" ht="80.25" customHeight="1">
      <c r="BD87" s="187"/>
      <c r="BE87" s="189"/>
      <c r="BF87" s="189"/>
      <c r="BG87" s="189"/>
      <c r="BH87" s="189"/>
      <c r="BI87" s="189"/>
      <c r="BJ87" s="189"/>
      <c r="BK87" s="189"/>
      <c r="BL87" s="24" t="s">
        <v>4</v>
      </c>
      <c r="BM87" s="25" t="s">
        <v>5</v>
      </c>
      <c r="BN87" s="26">
        <v>1</v>
      </c>
      <c r="BO87" s="27">
        <v>2</v>
      </c>
      <c r="BP87" s="27">
        <v>3</v>
      </c>
      <c r="BQ87" s="28">
        <v>4</v>
      </c>
      <c r="BR87" s="29">
        <v>1</v>
      </c>
      <c r="BS87" s="30">
        <v>2</v>
      </c>
      <c r="BT87" s="30">
        <v>3</v>
      </c>
      <c r="BU87" s="31">
        <v>4</v>
      </c>
      <c r="BV87" s="32">
        <v>5</v>
      </c>
      <c r="BW87" s="18"/>
      <c r="BX87" s="187"/>
      <c r="BY87" s="189"/>
      <c r="BZ87" s="189"/>
      <c r="CA87" s="189"/>
      <c r="CB87" s="189"/>
      <c r="CC87" s="189"/>
      <c r="CD87" s="189"/>
      <c r="CE87" s="189"/>
      <c r="CF87" s="24" t="s">
        <v>4</v>
      </c>
      <c r="CG87" s="25" t="s">
        <v>5</v>
      </c>
      <c r="CH87" s="26">
        <v>1</v>
      </c>
      <c r="CI87" s="27">
        <v>2</v>
      </c>
      <c r="CJ87" s="27">
        <v>3</v>
      </c>
      <c r="CK87" s="28">
        <v>4</v>
      </c>
      <c r="CL87" s="29">
        <v>1</v>
      </c>
      <c r="CM87" s="30">
        <v>2</v>
      </c>
      <c r="CN87" s="30">
        <v>3</v>
      </c>
      <c r="CO87" s="31">
        <v>4</v>
      </c>
      <c r="CP87" s="32">
        <v>5</v>
      </c>
    </row>
    <row r="88" spans="56:94" ht="80.25" customHeight="1">
      <c r="BD88" s="33">
        <v>1</v>
      </c>
      <c r="BE88" s="179">
        <f aca="true" t="shared" si="4" ref="BE88:BE99">AW23</f>
      </c>
      <c r="BF88" s="179"/>
      <c r="BG88" s="179"/>
      <c r="BH88" s="179"/>
      <c r="BI88" s="179"/>
      <c r="BJ88" s="179"/>
      <c r="BK88" s="179"/>
      <c r="BL88" s="34">
        <v>4</v>
      </c>
      <c r="BM88" s="35">
        <v>4</v>
      </c>
      <c r="BN88" s="36"/>
      <c r="BO88" s="37"/>
      <c r="BP88" s="37"/>
      <c r="BQ88" s="38"/>
      <c r="BR88" s="39"/>
      <c r="BS88" s="37"/>
      <c r="BT88" s="37"/>
      <c r="BU88" s="40"/>
      <c r="BV88" s="41"/>
      <c r="BW88" s="18"/>
      <c r="BX88" s="33">
        <v>1</v>
      </c>
      <c r="BY88" s="179">
        <f>AX9</f>
      </c>
      <c r="BZ88" s="179"/>
      <c r="CA88" s="179"/>
      <c r="CB88" s="179"/>
      <c r="CC88" s="179"/>
      <c r="CD88" s="179"/>
      <c r="CE88" s="179"/>
      <c r="CF88" s="34">
        <v>4</v>
      </c>
      <c r="CG88" s="35">
        <v>4</v>
      </c>
      <c r="CH88" s="36"/>
      <c r="CI88" s="37"/>
      <c r="CJ88" s="37"/>
      <c r="CK88" s="38"/>
      <c r="CL88" s="39"/>
      <c r="CM88" s="37"/>
      <c r="CN88" s="37"/>
      <c r="CO88" s="40"/>
      <c r="CP88" s="41"/>
    </row>
    <row r="89" spans="56:94" ht="80.25" customHeight="1">
      <c r="BD89" s="33">
        <v>2</v>
      </c>
      <c r="BE89" s="179">
        <f t="shared" si="4"/>
      </c>
      <c r="BF89" s="179"/>
      <c r="BG89" s="179"/>
      <c r="BH89" s="179"/>
      <c r="BI89" s="179"/>
      <c r="BJ89" s="179"/>
      <c r="BK89" s="179"/>
      <c r="BL89" s="34">
        <v>5</v>
      </c>
      <c r="BM89" s="35">
        <v>5</v>
      </c>
      <c r="BN89" s="42"/>
      <c r="BO89" s="43"/>
      <c r="BP89" s="43"/>
      <c r="BQ89" s="44"/>
      <c r="BR89" s="45"/>
      <c r="BS89" s="43"/>
      <c r="BT89" s="43"/>
      <c r="BU89" s="46"/>
      <c r="BV89" s="47"/>
      <c r="BW89" s="18"/>
      <c r="BX89" s="33">
        <v>2</v>
      </c>
      <c r="BY89" s="179">
        <f aca="true" t="shared" si="5" ref="BY89:BY102">AU15</f>
        <v>0</v>
      </c>
      <c r="BZ89" s="179"/>
      <c r="CA89" s="179"/>
      <c r="CB89" s="179"/>
      <c r="CC89" s="179"/>
      <c r="CD89" s="179"/>
      <c r="CE89" s="179"/>
      <c r="CF89" s="34">
        <v>5</v>
      </c>
      <c r="CG89" s="35">
        <v>5</v>
      </c>
      <c r="CH89" s="42"/>
      <c r="CI89" s="43"/>
      <c r="CJ89" s="43"/>
      <c r="CK89" s="44"/>
      <c r="CL89" s="45"/>
      <c r="CM89" s="43"/>
      <c r="CN89" s="43"/>
      <c r="CO89" s="46"/>
      <c r="CP89" s="47"/>
    </row>
    <row r="90" spans="56:94" ht="80.25" customHeight="1">
      <c r="BD90" s="33">
        <v>3</v>
      </c>
      <c r="BE90" s="179">
        <f t="shared" si="4"/>
      </c>
      <c r="BF90" s="179"/>
      <c r="BG90" s="179"/>
      <c r="BH90" s="179"/>
      <c r="BI90" s="179"/>
      <c r="BJ90" s="179"/>
      <c r="BK90" s="179"/>
      <c r="BL90" s="34">
        <v>6</v>
      </c>
      <c r="BM90" s="35">
        <v>6</v>
      </c>
      <c r="BN90" s="42"/>
      <c r="BO90" s="43"/>
      <c r="BP90" s="43"/>
      <c r="BQ90" s="44"/>
      <c r="BR90" s="45"/>
      <c r="BS90" s="43"/>
      <c r="BT90" s="43"/>
      <c r="BU90" s="46"/>
      <c r="BV90" s="47"/>
      <c r="BW90" s="18"/>
      <c r="BX90" s="33">
        <v>3</v>
      </c>
      <c r="BY90" s="179">
        <f t="shared" si="5"/>
        <v>0</v>
      </c>
      <c r="BZ90" s="179"/>
      <c r="CA90" s="179"/>
      <c r="CB90" s="179"/>
      <c r="CC90" s="179"/>
      <c r="CD90" s="179"/>
      <c r="CE90" s="179"/>
      <c r="CF90" s="34">
        <v>6</v>
      </c>
      <c r="CG90" s="35">
        <v>6</v>
      </c>
      <c r="CH90" s="42"/>
      <c r="CI90" s="43"/>
      <c r="CJ90" s="43"/>
      <c r="CK90" s="44"/>
      <c r="CL90" s="45"/>
      <c r="CM90" s="43"/>
      <c r="CN90" s="43"/>
      <c r="CO90" s="46"/>
      <c r="CP90" s="47"/>
    </row>
    <row r="91" spans="56:94" ht="80.25" customHeight="1">
      <c r="BD91" s="33">
        <v>4</v>
      </c>
      <c r="BE91" s="179">
        <f t="shared" si="4"/>
        <v>0</v>
      </c>
      <c r="BF91" s="179"/>
      <c r="BG91" s="179"/>
      <c r="BH91" s="179"/>
      <c r="BI91" s="179"/>
      <c r="BJ91" s="179"/>
      <c r="BK91" s="179"/>
      <c r="BL91" s="34">
        <v>7</v>
      </c>
      <c r="BM91" s="35">
        <v>7</v>
      </c>
      <c r="BN91" s="42"/>
      <c r="BO91" s="43"/>
      <c r="BP91" s="43"/>
      <c r="BQ91" s="44"/>
      <c r="BR91" s="45"/>
      <c r="BS91" s="43"/>
      <c r="BT91" s="43"/>
      <c r="BU91" s="48"/>
      <c r="BV91" s="47"/>
      <c r="BW91" s="18"/>
      <c r="BX91" s="33">
        <v>4</v>
      </c>
      <c r="BY91" s="179">
        <f t="shared" si="5"/>
        <v>0</v>
      </c>
      <c r="BZ91" s="179"/>
      <c r="CA91" s="179"/>
      <c r="CB91" s="179"/>
      <c r="CC91" s="179"/>
      <c r="CD91" s="179"/>
      <c r="CE91" s="179"/>
      <c r="CF91" s="34">
        <v>7</v>
      </c>
      <c r="CG91" s="35">
        <v>7</v>
      </c>
      <c r="CH91" s="42"/>
      <c r="CI91" s="43"/>
      <c r="CJ91" s="43"/>
      <c r="CK91" s="44"/>
      <c r="CL91" s="45"/>
      <c r="CM91" s="43"/>
      <c r="CN91" s="43"/>
      <c r="CO91" s="48"/>
      <c r="CP91" s="47"/>
    </row>
    <row r="92" spans="56:94" ht="80.25" customHeight="1">
      <c r="BD92" s="33">
        <v>5</v>
      </c>
      <c r="BE92" s="179">
        <f t="shared" si="4"/>
        <v>0</v>
      </c>
      <c r="BF92" s="179"/>
      <c r="BG92" s="179"/>
      <c r="BH92" s="179"/>
      <c r="BI92" s="179"/>
      <c r="BJ92" s="179"/>
      <c r="BK92" s="179"/>
      <c r="BL92" s="34">
        <v>8</v>
      </c>
      <c r="BM92" s="35">
        <v>8</v>
      </c>
      <c r="BN92" s="42"/>
      <c r="BO92" s="43"/>
      <c r="BP92" s="43"/>
      <c r="BQ92" s="44"/>
      <c r="BR92" s="45"/>
      <c r="BS92" s="43"/>
      <c r="BT92" s="43"/>
      <c r="BU92" s="46"/>
      <c r="BV92" s="47"/>
      <c r="BW92" s="18"/>
      <c r="BX92" s="33">
        <v>5</v>
      </c>
      <c r="BY92" s="179">
        <f t="shared" si="5"/>
        <v>0</v>
      </c>
      <c r="BZ92" s="179"/>
      <c r="CA92" s="179"/>
      <c r="CB92" s="179"/>
      <c r="CC92" s="179"/>
      <c r="CD92" s="179"/>
      <c r="CE92" s="179"/>
      <c r="CF92" s="34">
        <v>8</v>
      </c>
      <c r="CG92" s="35">
        <v>8</v>
      </c>
      <c r="CH92" s="42"/>
      <c r="CI92" s="43"/>
      <c r="CJ92" s="43"/>
      <c r="CK92" s="44"/>
      <c r="CL92" s="45"/>
      <c r="CM92" s="43"/>
      <c r="CN92" s="43"/>
      <c r="CO92" s="46"/>
      <c r="CP92" s="47"/>
    </row>
    <row r="93" spans="56:94" ht="80.25" customHeight="1">
      <c r="BD93" s="33">
        <v>6</v>
      </c>
      <c r="BE93" s="179">
        <f t="shared" si="4"/>
        <v>0</v>
      </c>
      <c r="BF93" s="179"/>
      <c r="BG93" s="179"/>
      <c r="BH93" s="179"/>
      <c r="BI93" s="179"/>
      <c r="BJ93" s="179"/>
      <c r="BK93" s="179"/>
      <c r="BL93" s="34">
        <v>9</v>
      </c>
      <c r="BM93" s="35">
        <v>9</v>
      </c>
      <c r="BN93" s="42"/>
      <c r="BO93" s="43"/>
      <c r="BP93" s="43"/>
      <c r="BQ93" s="44"/>
      <c r="BR93" s="45"/>
      <c r="BS93" s="43"/>
      <c r="BT93" s="43"/>
      <c r="BU93" s="46"/>
      <c r="BV93" s="47"/>
      <c r="BW93" s="18"/>
      <c r="BX93" s="33">
        <v>6</v>
      </c>
      <c r="BY93" s="179">
        <f t="shared" si="5"/>
        <v>0</v>
      </c>
      <c r="BZ93" s="179"/>
      <c r="CA93" s="179"/>
      <c r="CB93" s="179"/>
      <c r="CC93" s="179"/>
      <c r="CD93" s="179"/>
      <c r="CE93" s="179"/>
      <c r="CF93" s="34">
        <v>9</v>
      </c>
      <c r="CG93" s="35">
        <v>9</v>
      </c>
      <c r="CH93" s="42"/>
      <c r="CI93" s="43"/>
      <c r="CJ93" s="43"/>
      <c r="CK93" s="44"/>
      <c r="CL93" s="45"/>
      <c r="CM93" s="43"/>
      <c r="CN93" s="43"/>
      <c r="CO93" s="46"/>
      <c r="CP93" s="47"/>
    </row>
    <row r="94" spans="56:94" ht="80.25" customHeight="1">
      <c r="BD94" s="33">
        <v>7</v>
      </c>
      <c r="BE94" s="179">
        <f t="shared" si="4"/>
        <v>0</v>
      </c>
      <c r="BF94" s="179"/>
      <c r="BG94" s="179"/>
      <c r="BH94" s="179"/>
      <c r="BI94" s="179"/>
      <c r="BJ94" s="179"/>
      <c r="BK94" s="179"/>
      <c r="BL94" s="34">
        <v>10</v>
      </c>
      <c r="BM94" s="35">
        <v>10</v>
      </c>
      <c r="BN94" s="42"/>
      <c r="BO94" s="43"/>
      <c r="BP94" s="43"/>
      <c r="BQ94" s="44"/>
      <c r="BR94" s="45"/>
      <c r="BS94" s="43"/>
      <c r="BT94" s="43"/>
      <c r="BU94" s="46"/>
      <c r="BV94" s="47"/>
      <c r="BW94" s="18"/>
      <c r="BX94" s="33">
        <v>7</v>
      </c>
      <c r="BY94" s="179">
        <f t="shared" si="5"/>
        <v>0</v>
      </c>
      <c r="BZ94" s="179"/>
      <c r="CA94" s="179"/>
      <c r="CB94" s="179"/>
      <c r="CC94" s="179"/>
      <c r="CD94" s="179"/>
      <c r="CE94" s="179"/>
      <c r="CF94" s="34">
        <v>10</v>
      </c>
      <c r="CG94" s="35">
        <v>10</v>
      </c>
      <c r="CH94" s="42"/>
      <c r="CI94" s="43"/>
      <c r="CJ94" s="43"/>
      <c r="CK94" s="44"/>
      <c r="CL94" s="45"/>
      <c r="CM94" s="43"/>
      <c r="CN94" s="43"/>
      <c r="CO94" s="46"/>
      <c r="CP94" s="47"/>
    </row>
    <row r="95" spans="56:94" ht="80.25" customHeight="1">
      <c r="BD95" s="33">
        <v>8</v>
      </c>
      <c r="BE95" s="179">
        <f t="shared" si="4"/>
        <v>0</v>
      </c>
      <c r="BF95" s="179"/>
      <c r="BG95" s="179"/>
      <c r="BH95" s="179"/>
      <c r="BI95" s="179"/>
      <c r="BJ95" s="179"/>
      <c r="BK95" s="179"/>
      <c r="BL95" s="34">
        <v>11</v>
      </c>
      <c r="BM95" s="35">
        <v>11</v>
      </c>
      <c r="BN95" s="42"/>
      <c r="BO95" s="43"/>
      <c r="BP95" s="43"/>
      <c r="BQ95" s="44"/>
      <c r="BR95" s="45"/>
      <c r="BS95" s="43"/>
      <c r="BT95" s="43"/>
      <c r="BU95" s="46"/>
      <c r="BV95" s="47"/>
      <c r="BW95" s="18"/>
      <c r="BX95" s="33">
        <v>8</v>
      </c>
      <c r="BY95" s="179">
        <f t="shared" si="5"/>
        <v>0</v>
      </c>
      <c r="BZ95" s="179"/>
      <c r="CA95" s="179"/>
      <c r="CB95" s="179"/>
      <c r="CC95" s="179"/>
      <c r="CD95" s="179"/>
      <c r="CE95" s="179"/>
      <c r="CF95" s="34">
        <v>11</v>
      </c>
      <c r="CG95" s="35">
        <v>11</v>
      </c>
      <c r="CH95" s="42"/>
      <c r="CI95" s="43"/>
      <c r="CJ95" s="43"/>
      <c r="CK95" s="44"/>
      <c r="CL95" s="45"/>
      <c r="CM95" s="43"/>
      <c r="CN95" s="43"/>
      <c r="CO95" s="46"/>
      <c r="CP95" s="47"/>
    </row>
    <row r="96" spans="56:94" ht="80.25" customHeight="1">
      <c r="BD96" s="33">
        <v>9</v>
      </c>
      <c r="BE96" s="179">
        <f t="shared" si="4"/>
        <v>0</v>
      </c>
      <c r="BF96" s="179"/>
      <c r="BG96" s="179"/>
      <c r="BH96" s="179"/>
      <c r="BI96" s="179"/>
      <c r="BJ96" s="179"/>
      <c r="BK96" s="179"/>
      <c r="BL96" s="34">
        <v>12</v>
      </c>
      <c r="BM96" s="35">
        <v>12</v>
      </c>
      <c r="BN96" s="42"/>
      <c r="BO96" s="43"/>
      <c r="BP96" s="43"/>
      <c r="BQ96" s="44"/>
      <c r="BR96" s="45"/>
      <c r="BS96" s="43"/>
      <c r="BT96" s="43"/>
      <c r="BU96" s="46"/>
      <c r="BV96" s="47"/>
      <c r="BW96" s="18"/>
      <c r="BX96" s="33">
        <v>9</v>
      </c>
      <c r="BY96" s="179">
        <f t="shared" si="5"/>
        <v>0</v>
      </c>
      <c r="BZ96" s="179"/>
      <c r="CA96" s="179"/>
      <c r="CB96" s="179"/>
      <c r="CC96" s="179"/>
      <c r="CD96" s="179"/>
      <c r="CE96" s="179"/>
      <c r="CF96" s="34">
        <v>12</v>
      </c>
      <c r="CG96" s="35">
        <v>12</v>
      </c>
      <c r="CH96" s="42"/>
      <c r="CI96" s="43"/>
      <c r="CJ96" s="43"/>
      <c r="CK96" s="44"/>
      <c r="CL96" s="45"/>
      <c r="CM96" s="43"/>
      <c r="CN96" s="43"/>
      <c r="CO96" s="46"/>
      <c r="CP96" s="47"/>
    </row>
    <row r="97" spans="56:94" ht="80.25" customHeight="1">
      <c r="BD97" s="33">
        <v>10</v>
      </c>
      <c r="BE97" s="179">
        <f t="shared" si="4"/>
        <v>0</v>
      </c>
      <c r="BF97" s="179"/>
      <c r="BG97" s="179"/>
      <c r="BH97" s="179"/>
      <c r="BI97" s="179"/>
      <c r="BJ97" s="179"/>
      <c r="BK97" s="179"/>
      <c r="BL97" s="34">
        <v>13</v>
      </c>
      <c r="BM97" s="35">
        <v>13</v>
      </c>
      <c r="BN97" s="42"/>
      <c r="BO97" s="43"/>
      <c r="BP97" s="43"/>
      <c r="BQ97" s="44"/>
      <c r="BR97" s="45"/>
      <c r="BS97" s="43"/>
      <c r="BT97" s="43"/>
      <c r="BU97" s="46"/>
      <c r="BV97" s="47"/>
      <c r="BW97" s="18"/>
      <c r="BX97" s="33">
        <v>10</v>
      </c>
      <c r="BY97" s="179">
        <f t="shared" si="5"/>
        <v>0</v>
      </c>
      <c r="BZ97" s="179"/>
      <c r="CA97" s="179"/>
      <c r="CB97" s="179"/>
      <c r="CC97" s="179"/>
      <c r="CD97" s="179"/>
      <c r="CE97" s="179"/>
      <c r="CF97" s="34">
        <v>13</v>
      </c>
      <c r="CG97" s="35">
        <v>13</v>
      </c>
      <c r="CH97" s="42"/>
      <c r="CI97" s="43"/>
      <c r="CJ97" s="43"/>
      <c r="CK97" s="44"/>
      <c r="CL97" s="45"/>
      <c r="CM97" s="43"/>
      <c r="CN97" s="43"/>
      <c r="CO97" s="46"/>
      <c r="CP97" s="47"/>
    </row>
    <row r="98" spans="56:94" ht="80.25" customHeight="1">
      <c r="BD98" s="33">
        <v>11</v>
      </c>
      <c r="BE98" s="179">
        <f t="shared" si="4"/>
        <v>0</v>
      </c>
      <c r="BF98" s="179"/>
      <c r="BG98" s="179"/>
      <c r="BH98" s="179"/>
      <c r="BI98" s="179"/>
      <c r="BJ98" s="179"/>
      <c r="BK98" s="179"/>
      <c r="BL98" s="34">
        <v>14</v>
      </c>
      <c r="BM98" s="35">
        <v>14</v>
      </c>
      <c r="BN98" s="42"/>
      <c r="BO98" s="43"/>
      <c r="BP98" s="43"/>
      <c r="BQ98" s="44"/>
      <c r="BR98" s="45"/>
      <c r="BS98" s="43"/>
      <c r="BT98" s="43"/>
      <c r="BU98" s="46"/>
      <c r="BV98" s="47"/>
      <c r="BW98" s="18"/>
      <c r="BX98" s="33">
        <v>11</v>
      </c>
      <c r="BY98" s="179">
        <f t="shared" si="5"/>
        <v>0</v>
      </c>
      <c r="BZ98" s="179"/>
      <c r="CA98" s="179"/>
      <c r="CB98" s="179"/>
      <c r="CC98" s="179"/>
      <c r="CD98" s="179"/>
      <c r="CE98" s="179"/>
      <c r="CF98" s="34">
        <v>14</v>
      </c>
      <c r="CG98" s="35">
        <v>14</v>
      </c>
      <c r="CH98" s="42"/>
      <c r="CI98" s="43"/>
      <c r="CJ98" s="43"/>
      <c r="CK98" s="44"/>
      <c r="CL98" s="45"/>
      <c r="CM98" s="43"/>
      <c r="CN98" s="43"/>
      <c r="CO98" s="46"/>
      <c r="CP98" s="47"/>
    </row>
    <row r="99" spans="56:94" ht="80.25" customHeight="1">
      <c r="BD99" s="33">
        <v>12</v>
      </c>
      <c r="BE99" s="179">
        <f t="shared" si="4"/>
        <v>0</v>
      </c>
      <c r="BF99" s="179"/>
      <c r="BG99" s="179"/>
      <c r="BH99" s="179"/>
      <c r="BI99" s="179"/>
      <c r="BJ99" s="179"/>
      <c r="BK99" s="179"/>
      <c r="BL99" s="34">
        <v>15</v>
      </c>
      <c r="BM99" s="35">
        <v>15</v>
      </c>
      <c r="BN99" s="42"/>
      <c r="BO99" s="43"/>
      <c r="BP99" s="43"/>
      <c r="BQ99" s="44"/>
      <c r="BR99" s="45"/>
      <c r="BS99" s="43"/>
      <c r="BT99" s="43"/>
      <c r="BU99" s="46"/>
      <c r="BV99" s="47"/>
      <c r="BW99" s="18"/>
      <c r="BX99" s="33">
        <v>12</v>
      </c>
      <c r="BY99" s="179">
        <f t="shared" si="5"/>
        <v>0</v>
      </c>
      <c r="BZ99" s="179"/>
      <c r="CA99" s="179"/>
      <c r="CB99" s="179"/>
      <c r="CC99" s="179"/>
      <c r="CD99" s="179"/>
      <c r="CE99" s="179"/>
      <c r="CF99" s="34">
        <v>15</v>
      </c>
      <c r="CG99" s="35">
        <v>15</v>
      </c>
      <c r="CH99" s="42"/>
      <c r="CI99" s="43"/>
      <c r="CJ99" s="43"/>
      <c r="CK99" s="44"/>
      <c r="CL99" s="45"/>
      <c r="CM99" s="43"/>
      <c r="CN99" s="43"/>
      <c r="CO99" s="46"/>
      <c r="CP99" s="47"/>
    </row>
    <row r="100" spans="56:94" ht="80.25" customHeight="1">
      <c r="BD100" s="33">
        <v>13</v>
      </c>
      <c r="BE100" s="179" t="e">
        <f>#REF!</f>
        <v>#REF!</v>
      </c>
      <c r="BF100" s="179"/>
      <c r="BG100" s="179"/>
      <c r="BH100" s="179"/>
      <c r="BI100" s="179"/>
      <c r="BJ100" s="179"/>
      <c r="BK100" s="179"/>
      <c r="BL100" s="34">
        <v>16</v>
      </c>
      <c r="BM100" s="35">
        <v>16</v>
      </c>
      <c r="BN100" s="42"/>
      <c r="BO100" s="43"/>
      <c r="BP100" s="43"/>
      <c r="BQ100" s="44"/>
      <c r="BR100" s="45"/>
      <c r="BS100" s="43"/>
      <c r="BT100" s="43"/>
      <c r="BU100" s="46"/>
      <c r="BV100" s="47"/>
      <c r="BW100" s="18"/>
      <c r="BX100" s="33">
        <v>13</v>
      </c>
      <c r="BY100" s="179">
        <f t="shared" si="5"/>
        <v>0</v>
      </c>
      <c r="BZ100" s="179"/>
      <c r="CA100" s="179"/>
      <c r="CB100" s="179"/>
      <c r="CC100" s="179"/>
      <c r="CD100" s="179"/>
      <c r="CE100" s="179"/>
      <c r="CF100" s="34">
        <v>16</v>
      </c>
      <c r="CG100" s="35">
        <v>16</v>
      </c>
      <c r="CH100" s="42"/>
      <c r="CI100" s="43"/>
      <c r="CJ100" s="43"/>
      <c r="CK100" s="44"/>
      <c r="CL100" s="45"/>
      <c r="CM100" s="43"/>
      <c r="CN100" s="43"/>
      <c r="CO100" s="46"/>
      <c r="CP100" s="47"/>
    </row>
    <row r="101" spans="56:94" ht="80.25" customHeight="1">
      <c r="BD101" s="33">
        <v>14</v>
      </c>
      <c r="BE101" s="179" t="e">
        <f>#REF!</f>
        <v>#REF!</v>
      </c>
      <c r="BF101" s="179"/>
      <c r="BG101" s="179"/>
      <c r="BH101" s="179"/>
      <c r="BI101" s="179"/>
      <c r="BJ101" s="179"/>
      <c r="BK101" s="179"/>
      <c r="BL101" s="34">
        <v>17</v>
      </c>
      <c r="BM101" s="35">
        <v>17</v>
      </c>
      <c r="BN101" s="42"/>
      <c r="BO101" s="43"/>
      <c r="BP101" s="43"/>
      <c r="BQ101" s="44"/>
      <c r="BR101" s="45"/>
      <c r="BS101" s="43"/>
      <c r="BT101" s="43"/>
      <c r="BU101" s="46"/>
      <c r="BV101" s="47"/>
      <c r="BW101" s="18"/>
      <c r="BX101" s="33">
        <v>14</v>
      </c>
      <c r="BY101" s="179">
        <f t="shared" si="5"/>
        <v>0</v>
      </c>
      <c r="BZ101" s="179"/>
      <c r="CA101" s="179"/>
      <c r="CB101" s="179"/>
      <c r="CC101" s="179"/>
      <c r="CD101" s="179"/>
      <c r="CE101" s="179"/>
      <c r="CF101" s="34">
        <v>17</v>
      </c>
      <c r="CG101" s="35">
        <v>17</v>
      </c>
      <c r="CH101" s="42"/>
      <c r="CI101" s="43"/>
      <c r="CJ101" s="43"/>
      <c r="CK101" s="44"/>
      <c r="CL101" s="45"/>
      <c r="CM101" s="43"/>
      <c r="CN101" s="43"/>
      <c r="CO101" s="46"/>
      <c r="CP101" s="47"/>
    </row>
    <row r="102" spans="56:94" ht="80.25" customHeight="1">
      <c r="BD102" s="49">
        <v>15</v>
      </c>
      <c r="BE102" s="179" t="e">
        <f>#REF!</f>
        <v>#REF!</v>
      </c>
      <c r="BF102" s="179"/>
      <c r="BG102" s="179"/>
      <c r="BH102" s="179"/>
      <c r="BI102" s="179"/>
      <c r="BJ102" s="179"/>
      <c r="BK102" s="179"/>
      <c r="BL102" s="50">
        <v>18</v>
      </c>
      <c r="BM102" s="51">
        <v>18</v>
      </c>
      <c r="BN102" s="52"/>
      <c r="BO102" s="53"/>
      <c r="BP102" s="53"/>
      <c r="BQ102" s="54"/>
      <c r="BR102" s="55"/>
      <c r="BS102" s="53"/>
      <c r="BT102" s="53"/>
      <c r="BU102" s="56"/>
      <c r="BV102" s="54"/>
      <c r="BW102" s="18"/>
      <c r="BX102" s="49">
        <v>15</v>
      </c>
      <c r="BY102" s="179">
        <f t="shared" si="5"/>
        <v>0</v>
      </c>
      <c r="BZ102" s="179"/>
      <c r="CA102" s="179"/>
      <c r="CB102" s="179"/>
      <c r="CC102" s="179"/>
      <c r="CD102" s="179"/>
      <c r="CE102" s="179"/>
      <c r="CF102" s="57">
        <v>18</v>
      </c>
      <c r="CG102" s="51">
        <v>18</v>
      </c>
      <c r="CH102" s="52"/>
      <c r="CI102" s="53"/>
      <c r="CJ102" s="53"/>
      <c r="CK102" s="54"/>
      <c r="CL102" s="55"/>
      <c r="CM102" s="53"/>
      <c r="CN102" s="53"/>
      <c r="CO102" s="56"/>
      <c r="CP102" s="54"/>
    </row>
    <row r="103" spans="56:94" ht="28.5"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9"/>
      <c r="BW103" s="1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9"/>
    </row>
    <row r="104" spans="56:94" ht="80.25" customHeight="1">
      <c r="BD104" s="175" t="s">
        <v>38</v>
      </c>
      <c r="BE104" s="176"/>
      <c r="BF104" s="64" t="s">
        <v>6</v>
      </c>
      <c r="BG104" s="65" t="s">
        <v>6</v>
      </c>
      <c r="BH104" s="64" t="s">
        <v>7</v>
      </c>
      <c r="BI104" s="64" t="s">
        <v>7</v>
      </c>
      <c r="BJ104" s="174" t="s">
        <v>43</v>
      </c>
      <c r="BK104" s="174"/>
      <c r="BL104" s="174"/>
      <c r="BM104" s="61" t="s">
        <v>39</v>
      </c>
      <c r="BN104" s="60">
        <v>1</v>
      </c>
      <c r="BO104" s="60">
        <v>2</v>
      </c>
      <c r="BP104" s="60">
        <v>3</v>
      </c>
      <c r="BQ104" s="60">
        <v>4</v>
      </c>
      <c r="BR104" s="60" t="s">
        <v>41</v>
      </c>
      <c r="BS104" s="60">
        <v>1</v>
      </c>
      <c r="BT104" s="60">
        <v>2</v>
      </c>
      <c r="BU104" s="60">
        <v>3</v>
      </c>
      <c r="BV104" s="60">
        <v>4</v>
      </c>
      <c r="BW104" s="18"/>
      <c r="BX104" s="175" t="s">
        <v>38</v>
      </c>
      <c r="BY104" s="176"/>
      <c r="BZ104" s="64" t="s">
        <v>6</v>
      </c>
      <c r="CA104" s="65" t="s">
        <v>6</v>
      </c>
      <c r="CB104" s="64" t="s">
        <v>7</v>
      </c>
      <c r="CC104" s="64" t="s">
        <v>7</v>
      </c>
      <c r="CD104" s="174" t="s">
        <v>43</v>
      </c>
      <c r="CE104" s="174"/>
      <c r="CF104" s="174"/>
      <c r="CG104" s="61" t="s">
        <v>39</v>
      </c>
      <c r="CH104" s="60">
        <v>1</v>
      </c>
      <c r="CI104" s="60">
        <v>2</v>
      </c>
      <c r="CJ104" s="60">
        <v>3</v>
      </c>
      <c r="CK104" s="60">
        <v>4</v>
      </c>
      <c r="CL104" s="60" t="s">
        <v>41</v>
      </c>
      <c r="CM104" s="60">
        <v>1</v>
      </c>
      <c r="CN104" s="60">
        <v>2</v>
      </c>
      <c r="CO104" s="60">
        <v>3</v>
      </c>
      <c r="CP104" s="60">
        <v>4</v>
      </c>
    </row>
    <row r="105" spans="56:94" ht="80.25" customHeight="1">
      <c r="BD105" s="177"/>
      <c r="BE105" s="178"/>
      <c r="BF105" s="60"/>
      <c r="BG105" s="65"/>
      <c r="BH105" s="64"/>
      <c r="BI105" s="64"/>
      <c r="BJ105" s="174"/>
      <c r="BK105" s="174"/>
      <c r="BL105" s="174"/>
      <c r="BM105" s="61" t="s">
        <v>40</v>
      </c>
      <c r="BN105" s="60">
        <v>1</v>
      </c>
      <c r="BO105" s="60">
        <v>2</v>
      </c>
      <c r="BP105" s="60">
        <v>3</v>
      </c>
      <c r="BQ105" s="60">
        <v>4</v>
      </c>
      <c r="BR105" s="60" t="s">
        <v>42</v>
      </c>
      <c r="BS105" s="60">
        <v>1</v>
      </c>
      <c r="BT105" s="60">
        <v>2</v>
      </c>
      <c r="BU105" s="60">
        <v>3</v>
      </c>
      <c r="BV105" s="60">
        <v>4</v>
      </c>
      <c r="BW105" s="18"/>
      <c r="BX105" s="177"/>
      <c r="BY105" s="178"/>
      <c r="BZ105" s="60"/>
      <c r="CA105" s="65"/>
      <c r="CB105" s="64"/>
      <c r="CC105" s="64"/>
      <c r="CD105" s="174"/>
      <c r="CE105" s="174"/>
      <c r="CF105" s="174"/>
      <c r="CG105" s="61" t="s">
        <v>40</v>
      </c>
      <c r="CH105" s="60">
        <v>1</v>
      </c>
      <c r="CI105" s="60">
        <v>2</v>
      </c>
      <c r="CJ105" s="60">
        <v>3</v>
      </c>
      <c r="CK105" s="60">
        <v>4</v>
      </c>
      <c r="CL105" s="60" t="s">
        <v>42</v>
      </c>
      <c r="CM105" s="60">
        <v>1</v>
      </c>
      <c r="CN105" s="60">
        <v>2</v>
      </c>
      <c r="CO105" s="60">
        <v>3</v>
      </c>
      <c r="CP105" s="60">
        <v>4</v>
      </c>
    </row>
    <row r="109" ht="15" thickBot="1"/>
    <row r="110" spans="105:123" ht="35.25" thickBot="1">
      <c r="DA110" s="152" t="s">
        <v>52</v>
      </c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4"/>
    </row>
    <row r="111" spans="105:123" ht="41.25" customHeight="1">
      <c r="DA111" s="155" t="s">
        <v>18</v>
      </c>
      <c r="DB111" s="156"/>
      <c r="DC111" s="157" t="s">
        <v>19</v>
      </c>
      <c r="DD111" s="158"/>
      <c r="DE111" s="116"/>
      <c r="DF111" s="159" t="s">
        <v>18</v>
      </c>
      <c r="DG111" s="156"/>
      <c r="DH111" s="157" t="s">
        <v>19</v>
      </c>
      <c r="DI111" s="158"/>
      <c r="DJ111" s="116"/>
      <c r="DK111" s="159" t="s">
        <v>18</v>
      </c>
      <c r="DL111" s="156"/>
      <c r="DM111" s="157" t="s">
        <v>19</v>
      </c>
      <c r="DN111" s="173"/>
      <c r="DO111" s="117"/>
      <c r="DP111" s="168" t="s">
        <v>18</v>
      </c>
      <c r="DQ111" s="169"/>
      <c r="DR111" s="147" t="s">
        <v>19</v>
      </c>
      <c r="DS111" s="148"/>
    </row>
    <row r="112" spans="105:123" ht="41.25" customHeight="1">
      <c r="DA112" s="118"/>
      <c r="DB112" s="119">
        <v>1</v>
      </c>
      <c r="DC112" s="120">
        <v>1</v>
      </c>
      <c r="DD112" s="121"/>
      <c r="DE112" s="116"/>
      <c r="DF112" s="122"/>
      <c r="DG112" s="119">
        <v>41</v>
      </c>
      <c r="DH112" s="120">
        <v>41</v>
      </c>
      <c r="DI112" s="121"/>
      <c r="DJ112" s="116"/>
      <c r="DK112" s="122"/>
      <c r="DL112" s="119">
        <v>81</v>
      </c>
      <c r="DM112" s="120">
        <v>81</v>
      </c>
      <c r="DN112" s="123"/>
      <c r="DO112" s="124"/>
      <c r="DP112" s="125"/>
      <c r="DQ112" s="119">
        <v>121</v>
      </c>
      <c r="DR112" s="120">
        <v>121</v>
      </c>
      <c r="DS112" s="123"/>
    </row>
    <row r="113" spans="105:123" ht="41.25" customHeight="1">
      <c r="DA113" s="118"/>
      <c r="DB113" s="119">
        <v>2</v>
      </c>
      <c r="DC113" s="120">
        <v>2</v>
      </c>
      <c r="DD113" s="121"/>
      <c r="DE113" s="116"/>
      <c r="DF113" s="122"/>
      <c r="DG113" s="119">
        <v>42</v>
      </c>
      <c r="DH113" s="120">
        <v>42</v>
      </c>
      <c r="DI113" s="121"/>
      <c r="DJ113" s="116"/>
      <c r="DK113" s="122"/>
      <c r="DL113" s="119">
        <v>82</v>
      </c>
      <c r="DM113" s="120">
        <v>82</v>
      </c>
      <c r="DN113" s="123"/>
      <c r="DO113" s="124"/>
      <c r="DP113" s="125"/>
      <c r="DQ113" s="119">
        <v>122</v>
      </c>
      <c r="DR113" s="120">
        <v>122</v>
      </c>
      <c r="DS113" s="123"/>
    </row>
    <row r="114" spans="105:123" ht="41.25" customHeight="1">
      <c r="DA114" s="118"/>
      <c r="DB114" s="119">
        <v>3</v>
      </c>
      <c r="DC114" s="120">
        <v>3</v>
      </c>
      <c r="DD114" s="121"/>
      <c r="DE114" s="116"/>
      <c r="DF114" s="122"/>
      <c r="DG114" s="119">
        <v>43</v>
      </c>
      <c r="DH114" s="120">
        <v>43</v>
      </c>
      <c r="DI114" s="121"/>
      <c r="DJ114" s="116"/>
      <c r="DK114" s="122"/>
      <c r="DL114" s="119">
        <v>83</v>
      </c>
      <c r="DM114" s="120">
        <v>83</v>
      </c>
      <c r="DN114" s="123"/>
      <c r="DO114" s="124"/>
      <c r="DP114" s="125"/>
      <c r="DQ114" s="119">
        <v>123</v>
      </c>
      <c r="DR114" s="120">
        <v>123</v>
      </c>
      <c r="DS114" s="123"/>
    </row>
    <row r="115" spans="105:123" ht="41.25" customHeight="1">
      <c r="DA115" s="118"/>
      <c r="DB115" s="119">
        <v>4</v>
      </c>
      <c r="DC115" s="120">
        <v>4</v>
      </c>
      <c r="DD115" s="121"/>
      <c r="DE115" s="116"/>
      <c r="DF115" s="122"/>
      <c r="DG115" s="119">
        <v>44</v>
      </c>
      <c r="DH115" s="120">
        <v>44</v>
      </c>
      <c r="DI115" s="121"/>
      <c r="DJ115" s="116"/>
      <c r="DK115" s="122"/>
      <c r="DL115" s="119">
        <v>84</v>
      </c>
      <c r="DM115" s="120">
        <v>84</v>
      </c>
      <c r="DN115" s="123"/>
      <c r="DO115" s="124"/>
      <c r="DP115" s="125"/>
      <c r="DQ115" s="119">
        <v>124</v>
      </c>
      <c r="DR115" s="120">
        <v>124</v>
      </c>
      <c r="DS115" s="123"/>
    </row>
    <row r="116" spans="105:123" ht="41.25" customHeight="1">
      <c r="DA116" s="118"/>
      <c r="DB116" s="119">
        <v>5</v>
      </c>
      <c r="DC116" s="120">
        <v>5</v>
      </c>
      <c r="DD116" s="121"/>
      <c r="DE116" s="116"/>
      <c r="DF116" s="122"/>
      <c r="DG116" s="119">
        <v>45</v>
      </c>
      <c r="DH116" s="120">
        <v>45</v>
      </c>
      <c r="DI116" s="121"/>
      <c r="DJ116" s="116"/>
      <c r="DK116" s="122"/>
      <c r="DL116" s="119">
        <v>85</v>
      </c>
      <c r="DM116" s="120">
        <v>85</v>
      </c>
      <c r="DN116" s="123"/>
      <c r="DO116" s="124"/>
      <c r="DP116" s="125"/>
      <c r="DQ116" s="119">
        <v>125</v>
      </c>
      <c r="DR116" s="120">
        <v>125</v>
      </c>
      <c r="DS116" s="123"/>
    </row>
    <row r="117" spans="105:123" ht="41.25" customHeight="1">
      <c r="DA117" s="118"/>
      <c r="DB117" s="119">
        <v>6</v>
      </c>
      <c r="DC117" s="120">
        <v>6</v>
      </c>
      <c r="DD117" s="121"/>
      <c r="DE117" s="116"/>
      <c r="DF117" s="122"/>
      <c r="DG117" s="119">
        <v>46</v>
      </c>
      <c r="DH117" s="120">
        <v>46</v>
      </c>
      <c r="DI117" s="121"/>
      <c r="DJ117" s="116"/>
      <c r="DK117" s="122"/>
      <c r="DL117" s="119">
        <v>86</v>
      </c>
      <c r="DM117" s="120">
        <v>86</v>
      </c>
      <c r="DN117" s="123"/>
      <c r="DO117" s="124"/>
      <c r="DP117" s="125"/>
      <c r="DQ117" s="119">
        <v>126</v>
      </c>
      <c r="DR117" s="120">
        <v>126</v>
      </c>
      <c r="DS117" s="123"/>
    </row>
    <row r="118" spans="105:123" ht="41.25" customHeight="1">
      <c r="DA118" s="118"/>
      <c r="DB118" s="119">
        <v>7</v>
      </c>
      <c r="DC118" s="120">
        <v>7</v>
      </c>
      <c r="DD118" s="121"/>
      <c r="DE118" s="116"/>
      <c r="DF118" s="122"/>
      <c r="DG118" s="119">
        <v>47</v>
      </c>
      <c r="DH118" s="120">
        <v>47</v>
      </c>
      <c r="DI118" s="121"/>
      <c r="DJ118" s="116"/>
      <c r="DK118" s="122"/>
      <c r="DL118" s="119">
        <v>87</v>
      </c>
      <c r="DM118" s="120">
        <v>87</v>
      </c>
      <c r="DN118" s="123"/>
      <c r="DO118" s="124"/>
      <c r="DP118" s="125"/>
      <c r="DQ118" s="119">
        <v>127</v>
      </c>
      <c r="DR118" s="120">
        <v>127</v>
      </c>
      <c r="DS118" s="123"/>
    </row>
    <row r="119" spans="105:123" ht="41.25" customHeight="1">
      <c r="DA119" s="118"/>
      <c r="DB119" s="119">
        <v>8</v>
      </c>
      <c r="DC119" s="120">
        <v>8</v>
      </c>
      <c r="DD119" s="121"/>
      <c r="DE119" s="116"/>
      <c r="DF119" s="122"/>
      <c r="DG119" s="119">
        <v>48</v>
      </c>
      <c r="DH119" s="120">
        <v>48</v>
      </c>
      <c r="DI119" s="121"/>
      <c r="DJ119" s="116"/>
      <c r="DK119" s="122"/>
      <c r="DL119" s="119">
        <v>88</v>
      </c>
      <c r="DM119" s="120">
        <v>88</v>
      </c>
      <c r="DN119" s="123"/>
      <c r="DO119" s="124"/>
      <c r="DP119" s="125"/>
      <c r="DQ119" s="119">
        <v>128</v>
      </c>
      <c r="DR119" s="120">
        <v>128</v>
      </c>
      <c r="DS119" s="123"/>
    </row>
    <row r="120" spans="105:123" ht="41.25" customHeight="1">
      <c r="DA120" s="118"/>
      <c r="DB120" s="119">
        <v>9</v>
      </c>
      <c r="DC120" s="120">
        <v>9</v>
      </c>
      <c r="DD120" s="121"/>
      <c r="DE120" s="116"/>
      <c r="DF120" s="122"/>
      <c r="DG120" s="119">
        <v>49</v>
      </c>
      <c r="DH120" s="120">
        <v>49</v>
      </c>
      <c r="DI120" s="121"/>
      <c r="DJ120" s="116"/>
      <c r="DK120" s="122"/>
      <c r="DL120" s="119">
        <v>89</v>
      </c>
      <c r="DM120" s="120">
        <v>89</v>
      </c>
      <c r="DN120" s="123"/>
      <c r="DO120" s="124"/>
      <c r="DP120" s="125"/>
      <c r="DQ120" s="119">
        <v>129</v>
      </c>
      <c r="DR120" s="120">
        <v>129</v>
      </c>
      <c r="DS120" s="123"/>
    </row>
    <row r="121" spans="105:123" ht="41.25" customHeight="1">
      <c r="DA121" s="118"/>
      <c r="DB121" s="119">
        <v>10</v>
      </c>
      <c r="DC121" s="120">
        <v>10</v>
      </c>
      <c r="DD121" s="121"/>
      <c r="DE121" s="116"/>
      <c r="DF121" s="122"/>
      <c r="DG121" s="119">
        <v>50</v>
      </c>
      <c r="DH121" s="120">
        <v>50</v>
      </c>
      <c r="DI121" s="121"/>
      <c r="DJ121" s="116"/>
      <c r="DK121" s="122"/>
      <c r="DL121" s="119">
        <v>90</v>
      </c>
      <c r="DM121" s="120">
        <v>90</v>
      </c>
      <c r="DN121" s="123"/>
      <c r="DO121" s="124"/>
      <c r="DP121" s="125"/>
      <c r="DQ121" s="119">
        <v>130</v>
      </c>
      <c r="DR121" s="120">
        <v>130</v>
      </c>
      <c r="DS121" s="123"/>
    </row>
    <row r="122" spans="105:123" ht="41.25" customHeight="1">
      <c r="DA122" s="118"/>
      <c r="DB122" s="119">
        <v>11</v>
      </c>
      <c r="DC122" s="120">
        <v>11</v>
      </c>
      <c r="DD122" s="121"/>
      <c r="DE122" s="116"/>
      <c r="DF122" s="122"/>
      <c r="DG122" s="119">
        <v>51</v>
      </c>
      <c r="DH122" s="120">
        <v>51</v>
      </c>
      <c r="DI122" s="121"/>
      <c r="DJ122" s="116"/>
      <c r="DK122" s="122"/>
      <c r="DL122" s="119">
        <v>91</v>
      </c>
      <c r="DM122" s="120">
        <v>91</v>
      </c>
      <c r="DN122" s="123"/>
      <c r="DO122" s="124"/>
      <c r="DP122" s="125"/>
      <c r="DQ122" s="119">
        <v>131</v>
      </c>
      <c r="DR122" s="120">
        <v>131</v>
      </c>
      <c r="DS122" s="123"/>
    </row>
    <row r="123" spans="105:123" ht="41.25" customHeight="1">
      <c r="DA123" s="118"/>
      <c r="DB123" s="119">
        <v>12</v>
      </c>
      <c r="DC123" s="120">
        <v>12</v>
      </c>
      <c r="DD123" s="121"/>
      <c r="DE123" s="116"/>
      <c r="DF123" s="122"/>
      <c r="DG123" s="119">
        <v>52</v>
      </c>
      <c r="DH123" s="120">
        <v>52</v>
      </c>
      <c r="DI123" s="121"/>
      <c r="DJ123" s="116"/>
      <c r="DK123" s="122"/>
      <c r="DL123" s="119">
        <v>92</v>
      </c>
      <c r="DM123" s="120">
        <v>92</v>
      </c>
      <c r="DN123" s="123"/>
      <c r="DO123" s="124"/>
      <c r="DP123" s="125"/>
      <c r="DQ123" s="119">
        <v>132</v>
      </c>
      <c r="DR123" s="120">
        <v>132</v>
      </c>
      <c r="DS123" s="123"/>
    </row>
    <row r="124" spans="105:123" ht="41.25" customHeight="1">
      <c r="DA124" s="118"/>
      <c r="DB124" s="119">
        <v>13</v>
      </c>
      <c r="DC124" s="120">
        <v>13</v>
      </c>
      <c r="DD124" s="121"/>
      <c r="DE124" s="116"/>
      <c r="DF124" s="122"/>
      <c r="DG124" s="119">
        <v>53</v>
      </c>
      <c r="DH124" s="120">
        <v>53</v>
      </c>
      <c r="DI124" s="121"/>
      <c r="DJ124" s="116"/>
      <c r="DK124" s="122"/>
      <c r="DL124" s="119">
        <v>93</v>
      </c>
      <c r="DM124" s="120">
        <v>93</v>
      </c>
      <c r="DN124" s="123"/>
      <c r="DO124" s="124"/>
      <c r="DP124" s="125"/>
      <c r="DQ124" s="119">
        <v>133</v>
      </c>
      <c r="DR124" s="120">
        <v>133</v>
      </c>
      <c r="DS124" s="123"/>
    </row>
    <row r="125" spans="105:123" ht="41.25" customHeight="1">
      <c r="DA125" s="118"/>
      <c r="DB125" s="119">
        <v>14</v>
      </c>
      <c r="DC125" s="120">
        <v>14</v>
      </c>
      <c r="DD125" s="121"/>
      <c r="DE125" s="116"/>
      <c r="DF125" s="122"/>
      <c r="DG125" s="119">
        <v>54</v>
      </c>
      <c r="DH125" s="120">
        <v>54</v>
      </c>
      <c r="DI125" s="121"/>
      <c r="DJ125" s="116"/>
      <c r="DK125" s="122"/>
      <c r="DL125" s="119">
        <v>94</v>
      </c>
      <c r="DM125" s="120">
        <v>94</v>
      </c>
      <c r="DN125" s="123"/>
      <c r="DO125" s="124"/>
      <c r="DP125" s="125"/>
      <c r="DQ125" s="119">
        <v>134</v>
      </c>
      <c r="DR125" s="120">
        <v>134</v>
      </c>
      <c r="DS125" s="123"/>
    </row>
    <row r="126" spans="105:123" ht="41.25" customHeight="1">
      <c r="DA126" s="118"/>
      <c r="DB126" s="119">
        <v>15</v>
      </c>
      <c r="DC126" s="120">
        <v>15</v>
      </c>
      <c r="DD126" s="121"/>
      <c r="DE126" s="116"/>
      <c r="DF126" s="122"/>
      <c r="DG126" s="119">
        <v>55</v>
      </c>
      <c r="DH126" s="120">
        <v>55</v>
      </c>
      <c r="DI126" s="121"/>
      <c r="DJ126" s="116"/>
      <c r="DK126" s="122"/>
      <c r="DL126" s="119">
        <v>95</v>
      </c>
      <c r="DM126" s="120">
        <v>95</v>
      </c>
      <c r="DN126" s="123"/>
      <c r="DO126" s="124"/>
      <c r="DP126" s="125"/>
      <c r="DQ126" s="119">
        <v>135</v>
      </c>
      <c r="DR126" s="120">
        <v>135</v>
      </c>
      <c r="DS126" s="123"/>
    </row>
    <row r="127" spans="105:123" ht="41.25" customHeight="1">
      <c r="DA127" s="118"/>
      <c r="DB127" s="119">
        <v>16</v>
      </c>
      <c r="DC127" s="120">
        <v>16</v>
      </c>
      <c r="DD127" s="121"/>
      <c r="DE127" s="116"/>
      <c r="DF127" s="122"/>
      <c r="DG127" s="119">
        <v>56</v>
      </c>
      <c r="DH127" s="120">
        <v>56</v>
      </c>
      <c r="DI127" s="121"/>
      <c r="DJ127" s="116"/>
      <c r="DK127" s="122"/>
      <c r="DL127" s="119">
        <v>96</v>
      </c>
      <c r="DM127" s="120">
        <v>96</v>
      </c>
      <c r="DN127" s="123"/>
      <c r="DO127" s="124"/>
      <c r="DP127" s="125"/>
      <c r="DQ127" s="119">
        <v>136</v>
      </c>
      <c r="DR127" s="120">
        <v>136</v>
      </c>
      <c r="DS127" s="123"/>
    </row>
    <row r="128" spans="105:123" ht="41.25" customHeight="1">
      <c r="DA128" s="118"/>
      <c r="DB128" s="119">
        <v>17</v>
      </c>
      <c r="DC128" s="120">
        <v>17</v>
      </c>
      <c r="DD128" s="121"/>
      <c r="DE128" s="116"/>
      <c r="DF128" s="122"/>
      <c r="DG128" s="119">
        <v>57</v>
      </c>
      <c r="DH128" s="120">
        <v>57</v>
      </c>
      <c r="DI128" s="121"/>
      <c r="DJ128" s="116"/>
      <c r="DK128" s="122"/>
      <c r="DL128" s="119">
        <v>97</v>
      </c>
      <c r="DM128" s="120">
        <v>97</v>
      </c>
      <c r="DN128" s="123"/>
      <c r="DO128" s="124"/>
      <c r="DP128" s="125"/>
      <c r="DQ128" s="119">
        <v>137</v>
      </c>
      <c r="DR128" s="120">
        <v>137</v>
      </c>
      <c r="DS128" s="123"/>
    </row>
    <row r="129" spans="105:123" ht="41.25" customHeight="1">
      <c r="DA129" s="118"/>
      <c r="DB129" s="119">
        <v>18</v>
      </c>
      <c r="DC129" s="120">
        <v>18</v>
      </c>
      <c r="DD129" s="121"/>
      <c r="DE129" s="116"/>
      <c r="DF129" s="122"/>
      <c r="DG129" s="119">
        <v>58</v>
      </c>
      <c r="DH129" s="120">
        <v>58</v>
      </c>
      <c r="DI129" s="121"/>
      <c r="DJ129" s="116"/>
      <c r="DK129" s="122"/>
      <c r="DL129" s="119">
        <v>98</v>
      </c>
      <c r="DM129" s="120">
        <v>98</v>
      </c>
      <c r="DN129" s="123"/>
      <c r="DO129" s="124"/>
      <c r="DP129" s="125"/>
      <c r="DQ129" s="119">
        <v>138</v>
      </c>
      <c r="DR129" s="120">
        <v>138</v>
      </c>
      <c r="DS129" s="123"/>
    </row>
    <row r="130" spans="105:123" ht="41.25" customHeight="1">
      <c r="DA130" s="118"/>
      <c r="DB130" s="119">
        <v>19</v>
      </c>
      <c r="DC130" s="120">
        <v>19</v>
      </c>
      <c r="DD130" s="121"/>
      <c r="DE130" s="116"/>
      <c r="DF130" s="122"/>
      <c r="DG130" s="119">
        <v>59</v>
      </c>
      <c r="DH130" s="120">
        <v>59</v>
      </c>
      <c r="DI130" s="121"/>
      <c r="DJ130" s="116"/>
      <c r="DK130" s="122"/>
      <c r="DL130" s="119">
        <v>99</v>
      </c>
      <c r="DM130" s="120">
        <v>99</v>
      </c>
      <c r="DN130" s="123"/>
      <c r="DO130" s="124"/>
      <c r="DP130" s="125"/>
      <c r="DQ130" s="119">
        <v>139</v>
      </c>
      <c r="DR130" s="120">
        <v>139</v>
      </c>
      <c r="DS130" s="123"/>
    </row>
    <row r="131" spans="105:123" ht="41.25" customHeight="1">
      <c r="DA131" s="118"/>
      <c r="DB131" s="119">
        <v>20</v>
      </c>
      <c r="DC131" s="120">
        <v>20</v>
      </c>
      <c r="DD131" s="121"/>
      <c r="DE131" s="116"/>
      <c r="DF131" s="122"/>
      <c r="DG131" s="119">
        <v>60</v>
      </c>
      <c r="DH131" s="120">
        <v>60</v>
      </c>
      <c r="DI131" s="121"/>
      <c r="DJ131" s="116"/>
      <c r="DK131" s="122"/>
      <c r="DL131" s="119">
        <v>100</v>
      </c>
      <c r="DM131" s="120">
        <v>100</v>
      </c>
      <c r="DN131" s="123"/>
      <c r="DO131" s="124"/>
      <c r="DP131" s="125"/>
      <c r="DQ131" s="119">
        <v>140</v>
      </c>
      <c r="DR131" s="120">
        <v>140</v>
      </c>
      <c r="DS131" s="123"/>
    </row>
    <row r="132" spans="105:123" ht="41.25" customHeight="1">
      <c r="DA132" s="118"/>
      <c r="DB132" s="119">
        <v>21</v>
      </c>
      <c r="DC132" s="120">
        <v>21</v>
      </c>
      <c r="DD132" s="121"/>
      <c r="DE132" s="116"/>
      <c r="DF132" s="122"/>
      <c r="DG132" s="119">
        <v>61</v>
      </c>
      <c r="DH132" s="120">
        <v>61</v>
      </c>
      <c r="DI132" s="121"/>
      <c r="DJ132" s="116"/>
      <c r="DK132" s="122"/>
      <c r="DL132" s="119">
        <v>101</v>
      </c>
      <c r="DM132" s="120">
        <v>101</v>
      </c>
      <c r="DN132" s="123"/>
      <c r="DO132" s="124"/>
      <c r="DP132" s="125"/>
      <c r="DQ132" s="119">
        <v>141</v>
      </c>
      <c r="DR132" s="120">
        <v>141</v>
      </c>
      <c r="DS132" s="123"/>
    </row>
    <row r="133" spans="105:123" ht="41.25" customHeight="1">
      <c r="DA133" s="118"/>
      <c r="DB133" s="119">
        <v>22</v>
      </c>
      <c r="DC133" s="120">
        <v>22</v>
      </c>
      <c r="DD133" s="121"/>
      <c r="DE133" s="116"/>
      <c r="DF133" s="122"/>
      <c r="DG133" s="119">
        <v>62</v>
      </c>
      <c r="DH133" s="120">
        <v>62</v>
      </c>
      <c r="DI133" s="121"/>
      <c r="DJ133" s="116"/>
      <c r="DK133" s="122"/>
      <c r="DL133" s="119">
        <v>102</v>
      </c>
      <c r="DM133" s="120">
        <v>102</v>
      </c>
      <c r="DN133" s="123"/>
      <c r="DO133" s="124"/>
      <c r="DP133" s="125"/>
      <c r="DQ133" s="119">
        <v>142</v>
      </c>
      <c r="DR133" s="120">
        <v>142</v>
      </c>
      <c r="DS133" s="123"/>
    </row>
    <row r="134" spans="105:123" ht="41.25" customHeight="1">
      <c r="DA134" s="118"/>
      <c r="DB134" s="119">
        <v>23</v>
      </c>
      <c r="DC134" s="120">
        <v>23</v>
      </c>
      <c r="DD134" s="121"/>
      <c r="DE134" s="116"/>
      <c r="DF134" s="122"/>
      <c r="DG134" s="119">
        <v>63</v>
      </c>
      <c r="DH134" s="120">
        <v>63</v>
      </c>
      <c r="DI134" s="121"/>
      <c r="DJ134" s="116"/>
      <c r="DK134" s="122"/>
      <c r="DL134" s="119">
        <v>103</v>
      </c>
      <c r="DM134" s="120">
        <v>103</v>
      </c>
      <c r="DN134" s="123"/>
      <c r="DO134" s="124"/>
      <c r="DP134" s="125"/>
      <c r="DQ134" s="119">
        <v>143</v>
      </c>
      <c r="DR134" s="120">
        <v>143</v>
      </c>
      <c r="DS134" s="123"/>
    </row>
    <row r="135" spans="105:123" ht="41.25" customHeight="1">
      <c r="DA135" s="118"/>
      <c r="DB135" s="119">
        <v>24</v>
      </c>
      <c r="DC135" s="120">
        <v>24</v>
      </c>
      <c r="DD135" s="121"/>
      <c r="DE135" s="116"/>
      <c r="DF135" s="122"/>
      <c r="DG135" s="119">
        <v>64</v>
      </c>
      <c r="DH135" s="120">
        <v>64</v>
      </c>
      <c r="DI135" s="121"/>
      <c r="DJ135" s="116"/>
      <c r="DK135" s="122"/>
      <c r="DL135" s="119">
        <v>104</v>
      </c>
      <c r="DM135" s="120">
        <v>104</v>
      </c>
      <c r="DN135" s="123"/>
      <c r="DO135" s="124"/>
      <c r="DP135" s="125"/>
      <c r="DQ135" s="119">
        <v>144</v>
      </c>
      <c r="DR135" s="120">
        <v>144</v>
      </c>
      <c r="DS135" s="123"/>
    </row>
    <row r="136" spans="105:123" ht="41.25" customHeight="1">
      <c r="DA136" s="118"/>
      <c r="DB136" s="119">
        <v>25</v>
      </c>
      <c r="DC136" s="120">
        <v>25</v>
      </c>
      <c r="DD136" s="121"/>
      <c r="DE136" s="116"/>
      <c r="DF136" s="122"/>
      <c r="DG136" s="119">
        <v>65</v>
      </c>
      <c r="DH136" s="120">
        <v>65</v>
      </c>
      <c r="DI136" s="121"/>
      <c r="DJ136" s="116"/>
      <c r="DK136" s="122"/>
      <c r="DL136" s="119">
        <v>105</v>
      </c>
      <c r="DM136" s="120">
        <v>105</v>
      </c>
      <c r="DN136" s="123"/>
      <c r="DO136" s="124"/>
      <c r="DP136" s="125"/>
      <c r="DQ136" s="119">
        <v>145</v>
      </c>
      <c r="DR136" s="120">
        <v>145</v>
      </c>
      <c r="DS136" s="123"/>
    </row>
    <row r="137" spans="105:123" ht="41.25" customHeight="1">
      <c r="DA137" s="118"/>
      <c r="DB137" s="119">
        <v>26</v>
      </c>
      <c r="DC137" s="120">
        <v>26</v>
      </c>
      <c r="DD137" s="121"/>
      <c r="DE137" s="116"/>
      <c r="DF137" s="122"/>
      <c r="DG137" s="119">
        <v>66</v>
      </c>
      <c r="DH137" s="120">
        <v>66</v>
      </c>
      <c r="DI137" s="121"/>
      <c r="DJ137" s="116"/>
      <c r="DK137" s="122"/>
      <c r="DL137" s="119">
        <v>106</v>
      </c>
      <c r="DM137" s="120">
        <v>106</v>
      </c>
      <c r="DN137" s="123"/>
      <c r="DO137" s="124"/>
      <c r="DP137" s="125"/>
      <c r="DQ137" s="119">
        <v>146</v>
      </c>
      <c r="DR137" s="120">
        <v>146</v>
      </c>
      <c r="DS137" s="123"/>
    </row>
    <row r="138" spans="105:123" ht="41.25" customHeight="1">
      <c r="DA138" s="118"/>
      <c r="DB138" s="119">
        <v>27</v>
      </c>
      <c r="DC138" s="120">
        <v>27</v>
      </c>
      <c r="DD138" s="121"/>
      <c r="DE138" s="116"/>
      <c r="DF138" s="122"/>
      <c r="DG138" s="119">
        <v>67</v>
      </c>
      <c r="DH138" s="120">
        <v>67</v>
      </c>
      <c r="DI138" s="121"/>
      <c r="DJ138" s="116"/>
      <c r="DK138" s="122"/>
      <c r="DL138" s="119">
        <v>107</v>
      </c>
      <c r="DM138" s="120">
        <v>107</v>
      </c>
      <c r="DN138" s="123"/>
      <c r="DO138" s="124"/>
      <c r="DP138" s="125"/>
      <c r="DQ138" s="119">
        <v>147</v>
      </c>
      <c r="DR138" s="120">
        <v>147</v>
      </c>
      <c r="DS138" s="123"/>
    </row>
    <row r="139" spans="105:123" ht="41.25" customHeight="1">
      <c r="DA139" s="118"/>
      <c r="DB139" s="119">
        <v>28</v>
      </c>
      <c r="DC139" s="120">
        <v>28</v>
      </c>
      <c r="DD139" s="121"/>
      <c r="DE139" s="116"/>
      <c r="DF139" s="122"/>
      <c r="DG139" s="119">
        <v>68</v>
      </c>
      <c r="DH139" s="120">
        <v>68</v>
      </c>
      <c r="DI139" s="121"/>
      <c r="DJ139" s="116"/>
      <c r="DK139" s="122"/>
      <c r="DL139" s="119">
        <v>108</v>
      </c>
      <c r="DM139" s="120">
        <v>108</v>
      </c>
      <c r="DN139" s="123"/>
      <c r="DO139" s="124"/>
      <c r="DP139" s="125"/>
      <c r="DQ139" s="119">
        <v>148</v>
      </c>
      <c r="DR139" s="120">
        <v>148</v>
      </c>
      <c r="DS139" s="123"/>
    </row>
    <row r="140" spans="105:123" ht="41.25" customHeight="1">
      <c r="DA140" s="118"/>
      <c r="DB140" s="119">
        <v>29</v>
      </c>
      <c r="DC140" s="120">
        <v>29</v>
      </c>
      <c r="DD140" s="121"/>
      <c r="DE140" s="116"/>
      <c r="DF140" s="122"/>
      <c r="DG140" s="119">
        <v>69</v>
      </c>
      <c r="DH140" s="120">
        <v>69</v>
      </c>
      <c r="DI140" s="121"/>
      <c r="DJ140" s="116"/>
      <c r="DK140" s="122"/>
      <c r="DL140" s="119">
        <v>109</v>
      </c>
      <c r="DM140" s="120">
        <v>109</v>
      </c>
      <c r="DN140" s="123"/>
      <c r="DO140" s="124"/>
      <c r="DP140" s="125"/>
      <c r="DQ140" s="119">
        <v>149</v>
      </c>
      <c r="DR140" s="120">
        <v>149</v>
      </c>
      <c r="DS140" s="123"/>
    </row>
    <row r="141" spans="105:123" ht="41.25" customHeight="1">
      <c r="DA141" s="118"/>
      <c r="DB141" s="119">
        <v>30</v>
      </c>
      <c r="DC141" s="120">
        <v>30</v>
      </c>
      <c r="DD141" s="121"/>
      <c r="DE141" s="116"/>
      <c r="DF141" s="122"/>
      <c r="DG141" s="119">
        <v>70</v>
      </c>
      <c r="DH141" s="120">
        <v>70</v>
      </c>
      <c r="DI141" s="121"/>
      <c r="DJ141" s="116"/>
      <c r="DK141" s="122"/>
      <c r="DL141" s="119">
        <v>110</v>
      </c>
      <c r="DM141" s="120">
        <v>110</v>
      </c>
      <c r="DN141" s="123"/>
      <c r="DO141" s="124"/>
      <c r="DP141" s="125"/>
      <c r="DQ141" s="119">
        <v>150</v>
      </c>
      <c r="DR141" s="120">
        <v>150</v>
      </c>
      <c r="DS141" s="123"/>
    </row>
    <row r="142" spans="105:123" ht="41.25" customHeight="1">
      <c r="DA142" s="118"/>
      <c r="DB142" s="119">
        <v>31</v>
      </c>
      <c r="DC142" s="120">
        <v>31</v>
      </c>
      <c r="DD142" s="121"/>
      <c r="DE142" s="116"/>
      <c r="DF142" s="122"/>
      <c r="DG142" s="119">
        <v>71</v>
      </c>
      <c r="DH142" s="120">
        <v>71</v>
      </c>
      <c r="DI142" s="121"/>
      <c r="DJ142" s="116"/>
      <c r="DK142" s="122"/>
      <c r="DL142" s="119">
        <v>111</v>
      </c>
      <c r="DM142" s="120">
        <v>111</v>
      </c>
      <c r="DN142" s="123"/>
      <c r="DO142" s="124"/>
      <c r="DP142" s="125"/>
      <c r="DQ142" s="119">
        <v>151</v>
      </c>
      <c r="DR142" s="120">
        <v>151</v>
      </c>
      <c r="DS142" s="123"/>
    </row>
    <row r="143" spans="105:123" ht="41.25" customHeight="1">
      <c r="DA143" s="118"/>
      <c r="DB143" s="119">
        <v>32</v>
      </c>
      <c r="DC143" s="120">
        <v>32</v>
      </c>
      <c r="DD143" s="121"/>
      <c r="DE143" s="116"/>
      <c r="DF143" s="122"/>
      <c r="DG143" s="119">
        <v>72</v>
      </c>
      <c r="DH143" s="120">
        <v>72</v>
      </c>
      <c r="DI143" s="121"/>
      <c r="DJ143" s="116"/>
      <c r="DK143" s="122"/>
      <c r="DL143" s="119">
        <v>112</v>
      </c>
      <c r="DM143" s="120">
        <v>112</v>
      </c>
      <c r="DN143" s="123"/>
      <c r="DO143" s="124"/>
      <c r="DP143" s="125"/>
      <c r="DQ143" s="119">
        <v>152</v>
      </c>
      <c r="DR143" s="120">
        <v>152</v>
      </c>
      <c r="DS143" s="123"/>
    </row>
    <row r="144" spans="105:123" ht="41.25" customHeight="1">
      <c r="DA144" s="118"/>
      <c r="DB144" s="119">
        <v>33</v>
      </c>
      <c r="DC144" s="120">
        <v>33</v>
      </c>
      <c r="DD144" s="121"/>
      <c r="DE144" s="116"/>
      <c r="DF144" s="122"/>
      <c r="DG144" s="119">
        <v>73</v>
      </c>
      <c r="DH144" s="120">
        <v>73</v>
      </c>
      <c r="DI144" s="121"/>
      <c r="DJ144" s="116"/>
      <c r="DK144" s="122"/>
      <c r="DL144" s="119">
        <v>113</v>
      </c>
      <c r="DM144" s="120">
        <v>113</v>
      </c>
      <c r="DN144" s="123"/>
      <c r="DO144" s="124"/>
      <c r="DP144" s="125"/>
      <c r="DQ144" s="119">
        <v>153</v>
      </c>
      <c r="DR144" s="120">
        <v>153</v>
      </c>
      <c r="DS144" s="123"/>
    </row>
    <row r="145" spans="105:123" ht="41.25" customHeight="1">
      <c r="DA145" s="118"/>
      <c r="DB145" s="119">
        <v>34</v>
      </c>
      <c r="DC145" s="120">
        <v>34</v>
      </c>
      <c r="DD145" s="121"/>
      <c r="DE145" s="116"/>
      <c r="DF145" s="122"/>
      <c r="DG145" s="119">
        <v>74</v>
      </c>
      <c r="DH145" s="120">
        <v>74</v>
      </c>
      <c r="DI145" s="121"/>
      <c r="DJ145" s="116"/>
      <c r="DK145" s="122"/>
      <c r="DL145" s="119">
        <v>114</v>
      </c>
      <c r="DM145" s="120">
        <v>114</v>
      </c>
      <c r="DN145" s="123"/>
      <c r="DO145" s="124"/>
      <c r="DP145" s="125"/>
      <c r="DQ145" s="119">
        <v>154</v>
      </c>
      <c r="DR145" s="120">
        <v>154</v>
      </c>
      <c r="DS145" s="123"/>
    </row>
    <row r="146" spans="105:123" ht="41.25" customHeight="1">
      <c r="DA146" s="118"/>
      <c r="DB146" s="119">
        <v>35</v>
      </c>
      <c r="DC146" s="120">
        <v>35</v>
      </c>
      <c r="DD146" s="121"/>
      <c r="DE146" s="116"/>
      <c r="DF146" s="122"/>
      <c r="DG146" s="119">
        <v>75</v>
      </c>
      <c r="DH146" s="120">
        <v>75</v>
      </c>
      <c r="DI146" s="121"/>
      <c r="DJ146" s="116"/>
      <c r="DK146" s="122"/>
      <c r="DL146" s="119">
        <v>115</v>
      </c>
      <c r="DM146" s="120">
        <v>115</v>
      </c>
      <c r="DN146" s="123"/>
      <c r="DO146" s="124"/>
      <c r="DP146" s="125"/>
      <c r="DQ146" s="119">
        <v>155</v>
      </c>
      <c r="DR146" s="120">
        <v>155</v>
      </c>
      <c r="DS146" s="123"/>
    </row>
    <row r="147" spans="105:123" ht="41.25" customHeight="1">
      <c r="DA147" s="118"/>
      <c r="DB147" s="119">
        <v>36</v>
      </c>
      <c r="DC147" s="120">
        <v>36</v>
      </c>
      <c r="DD147" s="121"/>
      <c r="DE147" s="116"/>
      <c r="DF147" s="122"/>
      <c r="DG147" s="119">
        <v>76</v>
      </c>
      <c r="DH147" s="120">
        <v>76</v>
      </c>
      <c r="DI147" s="121"/>
      <c r="DJ147" s="116"/>
      <c r="DK147" s="122"/>
      <c r="DL147" s="119">
        <v>116</v>
      </c>
      <c r="DM147" s="120">
        <v>116</v>
      </c>
      <c r="DN147" s="123"/>
      <c r="DO147" s="124"/>
      <c r="DP147" s="125"/>
      <c r="DQ147" s="119">
        <v>156</v>
      </c>
      <c r="DR147" s="120">
        <v>156</v>
      </c>
      <c r="DS147" s="123"/>
    </row>
    <row r="148" spans="105:123" ht="41.25" customHeight="1">
      <c r="DA148" s="118"/>
      <c r="DB148" s="119">
        <v>37</v>
      </c>
      <c r="DC148" s="120">
        <v>37</v>
      </c>
      <c r="DD148" s="121"/>
      <c r="DE148" s="116"/>
      <c r="DF148" s="122"/>
      <c r="DG148" s="119">
        <v>77</v>
      </c>
      <c r="DH148" s="120">
        <v>77</v>
      </c>
      <c r="DI148" s="121"/>
      <c r="DJ148" s="116"/>
      <c r="DK148" s="122"/>
      <c r="DL148" s="119">
        <v>117</v>
      </c>
      <c r="DM148" s="120">
        <v>117</v>
      </c>
      <c r="DN148" s="123"/>
      <c r="DO148" s="124"/>
      <c r="DP148" s="125"/>
      <c r="DQ148" s="119">
        <v>157</v>
      </c>
      <c r="DR148" s="120">
        <v>157</v>
      </c>
      <c r="DS148" s="123"/>
    </row>
    <row r="149" spans="105:123" ht="41.25" customHeight="1">
      <c r="DA149" s="118"/>
      <c r="DB149" s="119">
        <v>38</v>
      </c>
      <c r="DC149" s="120">
        <v>38</v>
      </c>
      <c r="DD149" s="121"/>
      <c r="DE149" s="116"/>
      <c r="DF149" s="122"/>
      <c r="DG149" s="119">
        <v>78</v>
      </c>
      <c r="DH149" s="120">
        <v>78</v>
      </c>
      <c r="DI149" s="121"/>
      <c r="DJ149" s="116"/>
      <c r="DK149" s="122"/>
      <c r="DL149" s="119">
        <v>118</v>
      </c>
      <c r="DM149" s="120">
        <v>118</v>
      </c>
      <c r="DN149" s="123"/>
      <c r="DO149" s="124"/>
      <c r="DP149" s="125"/>
      <c r="DQ149" s="119">
        <v>158</v>
      </c>
      <c r="DR149" s="120">
        <v>158</v>
      </c>
      <c r="DS149" s="123"/>
    </row>
    <row r="150" spans="105:123" ht="41.25" customHeight="1">
      <c r="DA150" s="118"/>
      <c r="DB150" s="119">
        <v>39</v>
      </c>
      <c r="DC150" s="120">
        <v>39</v>
      </c>
      <c r="DD150" s="121"/>
      <c r="DE150" s="116"/>
      <c r="DF150" s="122"/>
      <c r="DG150" s="119">
        <v>79</v>
      </c>
      <c r="DH150" s="120">
        <v>79</v>
      </c>
      <c r="DI150" s="121"/>
      <c r="DJ150" s="116"/>
      <c r="DK150" s="122"/>
      <c r="DL150" s="119">
        <v>119</v>
      </c>
      <c r="DM150" s="120">
        <v>119</v>
      </c>
      <c r="DN150" s="123"/>
      <c r="DO150" s="124"/>
      <c r="DP150" s="125"/>
      <c r="DQ150" s="119">
        <v>159</v>
      </c>
      <c r="DR150" s="120">
        <v>159</v>
      </c>
      <c r="DS150" s="123"/>
    </row>
    <row r="151" spans="105:123" ht="41.25" customHeight="1" thickBot="1">
      <c r="DA151" s="126"/>
      <c r="DB151" s="127">
        <v>40</v>
      </c>
      <c r="DC151" s="128">
        <v>40</v>
      </c>
      <c r="DD151" s="129"/>
      <c r="DE151" s="130"/>
      <c r="DF151" s="131"/>
      <c r="DG151" s="127">
        <v>80</v>
      </c>
      <c r="DH151" s="128">
        <v>80</v>
      </c>
      <c r="DI151" s="129"/>
      <c r="DJ151" s="130"/>
      <c r="DK151" s="131"/>
      <c r="DL151" s="127">
        <v>120</v>
      </c>
      <c r="DM151" s="128">
        <v>120</v>
      </c>
      <c r="DN151" s="132"/>
      <c r="DO151" s="133"/>
      <c r="DP151" s="134"/>
      <c r="DQ151" s="127">
        <v>160</v>
      </c>
      <c r="DR151" s="128">
        <v>160</v>
      </c>
      <c r="DS151" s="132"/>
    </row>
  </sheetData>
  <mergeCells count="163">
    <mergeCell ref="B6:D7"/>
    <mergeCell ref="B8:D9"/>
    <mergeCell ref="B10:D11"/>
    <mergeCell ref="E8:P9"/>
    <mergeCell ref="E6:P7"/>
    <mergeCell ref="E10:P11"/>
    <mergeCell ref="W11:X11"/>
    <mergeCell ref="U8:U9"/>
    <mergeCell ref="S7:T7"/>
    <mergeCell ref="Z8:Z9"/>
    <mergeCell ref="S11:T11"/>
    <mergeCell ref="W7:X7"/>
    <mergeCell ref="W8:X8"/>
    <mergeCell ref="W9:X9"/>
    <mergeCell ref="W10:X10"/>
    <mergeCell ref="Q8:T10"/>
    <mergeCell ref="D3:AL4"/>
    <mergeCell ref="AM3:AP4"/>
    <mergeCell ref="C42:L42"/>
    <mergeCell ref="B60:C60"/>
    <mergeCell ref="E60:L60"/>
    <mergeCell ref="M60:P61"/>
    <mergeCell ref="B61:C61"/>
    <mergeCell ref="E61:L61"/>
    <mergeCell ref="E15:L16"/>
    <mergeCell ref="M36:P37"/>
    <mergeCell ref="C18:L18"/>
    <mergeCell ref="C30:L30"/>
    <mergeCell ref="C31:L31"/>
    <mergeCell ref="B36:C36"/>
    <mergeCell ref="E36:L36"/>
    <mergeCell ref="U39:V41"/>
    <mergeCell ref="U43:U44"/>
    <mergeCell ref="V43:V44"/>
    <mergeCell ref="U50:U51"/>
    <mergeCell ref="V50:V51"/>
    <mergeCell ref="C50:L50"/>
    <mergeCell ref="E39:L40"/>
    <mergeCell ref="C27:L27"/>
    <mergeCell ref="C28:L28"/>
    <mergeCell ref="C29:L29"/>
    <mergeCell ref="C32:L32"/>
    <mergeCell ref="B37:C37"/>
    <mergeCell ref="E37:L37"/>
    <mergeCell ref="O41:S41"/>
    <mergeCell ref="BX81:CP81"/>
    <mergeCell ref="BD81:BV81"/>
    <mergeCell ref="C45:L45"/>
    <mergeCell ref="C46:L46"/>
    <mergeCell ref="C47:L47"/>
    <mergeCell ref="C53:L53"/>
    <mergeCell ref="C54:L54"/>
    <mergeCell ref="C48:L48"/>
    <mergeCell ref="C49:L49"/>
    <mergeCell ref="C51:L51"/>
    <mergeCell ref="B17:L17"/>
    <mergeCell ref="C22:L22"/>
    <mergeCell ref="C23:L23"/>
    <mergeCell ref="C24:L24"/>
    <mergeCell ref="C25:L25"/>
    <mergeCell ref="C26:L26"/>
    <mergeCell ref="C43:L43"/>
    <mergeCell ref="C44:L44"/>
    <mergeCell ref="B41:L41"/>
    <mergeCell ref="D1:AL2"/>
    <mergeCell ref="B70:C70"/>
    <mergeCell ref="B72:C72"/>
    <mergeCell ref="C56:L56"/>
    <mergeCell ref="AA8:AC10"/>
    <mergeCell ref="C19:L19"/>
    <mergeCell ref="C20:L20"/>
    <mergeCell ref="C21:L21"/>
    <mergeCell ref="C55:L55"/>
    <mergeCell ref="C52:L52"/>
    <mergeCell ref="BQ82:BS82"/>
    <mergeCell ref="BT82:BV82"/>
    <mergeCell ref="CK82:CM82"/>
    <mergeCell ref="CN82:CP82"/>
    <mergeCell ref="BD83:BF83"/>
    <mergeCell ref="BG83:BV83"/>
    <mergeCell ref="BX83:BZ83"/>
    <mergeCell ref="CA83:CP83"/>
    <mergeCell ref="BD84:BF84"/>
    <mergeCell ref="BG84:BK84"/>
    <mergeCell ref="BL84:BO84"/>
    <mergeCell ref="BP84:BV84"/>
    <mergeCell ref="BX84:BZ84"/>
    <mergeCell ref="CA84:CE84"/>
    <mergeCell ref="CF84:CI84"/>
    <mergeCell ref="CJ84:CP84"/>
    <mergeCell ref="BD85:BF85"/>
    <mergeCell ref="BG85:BK85"/>
    <mergeCell ref="BL85:BO85"/>
    <mergeCell ref="BP85:BV85"/>
    <mergeCell ref="BX85:BZ85"/>
    <mergeCell ref="CA85:CE85"/>
    <mergeCell ref="CF85:CI85"/>
    <mergeCell ref="CJ85:CP85"/>
    <mergeCell ref="BD86:BD87"/>
    <mergeCell ref="BE86:BK87"/>
    <mergeCell ref="BL86:BM86"/>
    <mergeCell ref="BN86:BQ86"/>
    <mergeCell ref="CH86:CK86"/>
    <mergeCell ref="CL86:CP86"/>
    <mergeCell ref="BE88:BK88"/>
    <mergeCell ref="BY88:CE88"/>
    <mergeCell ref="BR86:BV86"/>
    <mergeCell ref="BX86:BX87"/>
    <mergeCell ref="BY86:CE87"/>
    <mergeCell ref="CF86:CG86"/>
    <mergeCell ref="BE89:BK89"/>
    <mergeCell ref="BY89:CE89"/>
    <mergeCell ref="BE90:BK90"/>
    <mergeCell ref="BY90:CE90"/>
    <mergeCell ref="BE91:BK91"/>
    <mergeCell ref="BY91:CE91"/>
    <mergeCell ref="BE92:BK92"/>
    <mergeCell ref="BY92:CE92"/>
    <mergeCell ref="BE93:BK93"/>
    <mergeCell ref="BY93:CE93"/>
    <mergeCell ref="BE94:BK94"/>
    <mergeCell ref="BY94:CE94"/>
    <mergeCell ref="BE95:BK95"/>
    <mergeCell ref="BY95:CE95"/>
    <mergeCell ref="BE96:BK96"/>
    <mergeCell ref="BY96:CE96"/>
    <mergeCell ref="BE97:BK97"/>
    <mergeCell ref="BY97:CE97"/>
    <mergeCell ref="BE98:BK98"/>
    <mergeCell ref="BY98:CE98"/>
    <mergeCell ref="BE99:BK99"/>
    <mergeCell ref="BY99:CE99"/>
    <mergeCell ref="BE100:BK100"/>
    <mergeCell ref="BY100:CE100"/>
    <mergeCell ref="BD104:BE105"/>
    <mergeCell ref="BE101:BK101"/>
    <mergeCell ref="BY101:CE101"/>
    <mergeCell ref="BE102:BK102"/>
    <mergeCell ref="BY102:CE102"/>
    <mergeCell ref="DP111:DQ111"/>
    <mergeCell ref="C33:L33"/>
    <mergeCell ref="C34:L34"/>
    <mergeCell ref="C35:L35"/>
    <mergeCell ref="DK111:DL111"/>
    <mergeCell ref="DM111:DN111"/>
    <mergeCell ref="C57:L57"/>
    <mergeCell ref="CD104:CF105"/>
    <mergeCell ref="BJ104:BL105"/>
    <mergeCell ref="BX104:BY105"/>
    <mergeCell ref="O17:S17"/>
    <mergeCell ref="U15:V17"/>
    <mergeCell ref="U19:U20"/>
    <mergeCell ref="V19:V20"/>
    <mergeCell ref="U26:U27"/>
    <mergeCell ref="V26:V27"/>
    <mergeCell ref="DR111:DS111"/>
    <mergeCell ref="C58:L58"/>
    <mergeCell ref="C59:L59"/>
    <mergeCell ref="DA110:DS110"/>
    <mergeCell ref="DA111:DB111"/>
    <mergeCell ref="DC111:DD111"/>
    <mergeCell ref="DF111:DG111"/>
    <mergeCell ref="DH111:DI111"/>
  </mergeCells>
  <conditionalFormatting sqref="Q8 AA8:AC10">
    <cfRule type="cellIs" priority="1" dxfId="1" operator="equal" stopIfTrue="1">
      <formula>""</formula>
    </cfRule>
  </conditionalFormatting>
  <dataValidations count="2">
    <dataValidation type="list" allowBlank="1" showInputMessage="1" showErrorMessage="1" sqref="AA8:AC10 Q8:T10">
      <formula1>$D$70:$BA$70</formula1>
    </dataValidation>
    <dataValidation type="list" allowBlank="1" showInputMessage="1" showErrorMessage="1" sqref="E10:P11">
      <formula1>$D$72:$K$72</formula1>
    </dataValidation>
  </dataValidations>
  <printOptions horizontalCentered="1"/>
  <pageMargins left="0.1968503937007874" right="0.03937007874015748" top="0.6692913385826772" bottom="0.4724409448818898" header="0.5118110236220472" footer="0.03937007874015748"/>
  <pageSetup horizontalDpi="300" verticalDpi="300" orientation="portrait" paperSize="9" scale="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会津ミニバスケットボール連盟　競技委員長</Manager>
  <Company>会津ミニバスケットボール連盟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バスケットボールスコアシート</dc:title>
  <dc:subject/>
  <dc:creator>Andoh.Y</dc:creator>
  <cp:keywords/>
  <dc:description>バスケットボール大会の運営にお使いください。
利用時に不具合があっても一斉責任は負いませんので、あらかじめご了承してお使いください。
また、プログラムの著作権は、会津ミニバスケットボール連盟にあり、プログラムの著作権を放棄するものではありませんので、営利目的での利用は行わないでください。
</dc:description>
  <cp:lastModifiedBy>会津ミニ連</cp:lastModifiedBy>
  <cp:lastPrinted>2007-05-02T15:15:19Z</cp:lastPrinted>
  <dcterms:created xsi:type="dcterms:W3CDTF">1999-08-20T02:01:30Z</dcterms:created>
  <dcterms:modified xsi:type="dcterms:W3CDTF">2008-04-02T22:58:39Z</dcterms:modified>
  <cp:category/>
  <cp:version/>
  <cp:contentType/>
  <cp:contentStatus/>
</cp:coreProperties>
</file>